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50" activeTab="0"/>
  </bookViews>
  <sheets>
    <sheet name="挂网表" sheetId="1" r:id="rId1"/>
  </sheets>
  <definedNames>
    <definedName name="_xlnm.Print_Titles" localSheetId="0">'挂网表'!$2:$3</definedName>
    <definedName name="_xlnm._FilterDatabase" localSheetId="0" hidden="1">'挂网表'!$A$3:$O$92</definedName>
  </definedNames>
  <calcPr fullCalcOnLoad="1"/>
</workbook>
</file>

<file path=xl/sharedStrings.xml><?xml version="1.0" encoding="utf-8"?>
<sst xmlns="http://schemas.openxmlformats.org/spreadsheetml/2006/main" count="378" uniqueCount="211">
  <si>
    <t>附件：</t>
  </si>
  <si>
    <t>2023年上半年广安市公开考试招聘事业单位工作人员武胜县教师职位面试成绩、考试总成绩及总成绩排名表</t>
  </si>
  <si>
    <t>序号</t>
  </si>
  <si>
    <t>报考职位</t>
  </si>
  <si>
    <t>职位编号</t>
  </si>
  <si>
    <t>准考证号</t>
  </si>
  <si>
    <t>姓名</t>
  </si>
  <si>
    <t>性别</t>
  </si>
  <si>
    <t>公共基础</t>
  </si>
  <si>
    <t>学科知识</t>
  </si>
  <si>
    <t>政策性加分</t>
  </si>
  <si>
    <t>笔试折合成绩</t>
  </si>
  <si>
    <t>面试成绩</t>
  </si>
  <si>
    <t>面试折合成绩</t>
  </si>
  <si>
    <t>考试总成绩</t>
  </si>
  <si>
    <t>总成绩 排名</t>
  </si>
  <si>
    <t>备注</t>
  </si>
  <si>
    <r>
      <rPr>
        <sz val="10"/>
        <color indexed="8"/>
        <rFont val="方正仿宋_GBK"/>
        <family val="4"/>
      </rPr>
      <t>小学语文</t>
    </r>
  </si>
  <si>
    <t>3421060100401</t>
  </si>
  <si>
    <r>
      <rPr>
        <sz val="10"/>
        <rFont val="方正仿宋_GBK"/>
        <family val="4"/>
      </rPr>
      <t>熊虹</t>
    </r>
  </si>
  <si>
    <r>
      <rPr>
        <sz val="10"/>
        <rFont val="方正仿宋_GBK"/>
        <family val="4"/>
      </rPr>
      <t>女</t>
    </r>
  </si>
  <si>
    <t>3421060101326</t>
  </si>
  <si>
    <r>
      <rPr>
        <sz val="10"/>
        <rFont val="方正仿宋_GBK"/>
        <family val="4"/>
      </rPr>
      <t>赵雯雯</t>
    </r>
  </si>
  <si>
    <t>3421060101004</t>
  </si>
  <si>
    <r>
      <rPr>
        <sz val="10"/>
        <rFont val="方正仿宋_GBK"/>
        <family val="4"/>
      </rPr>
      <t>陈婷婷</t>
    </r>
  </si>
  <si>
    <t>3421060100827</t>
  </si>
  <si>
    <r>
      <rPr>
        <sz val="10"/>
        <rFont val="方正仿宋_GBK"/>
        <family val="4"/>
      </rPr>
      <t>张维</t>
    </r>
  </si>
  <si>
    <t>3421060100302</t>
  </si>
  <si>
    <r>
      <rPr>
        <sz val="10"/>
        <rFont val="方正仿宋_GBK"/>
        <family val="4"/>
      </rPr>
      <t>刘悦</t>
    </r>
  </si>
  <si>
    <t>3421060100726</t>
  </si>
  <si>
    <r>
      <rPr>
        <sz val="10"/>
        <rFont val="方正仿宋_GBK"/>
        <family val="4"/>
      </rPr>
      <t>粟思雨</t>
    </r>
  </si>
  <si>
    <r>
      <rPr>
        <sz val="10"/>
        <color indexed="8"/>
        <rFont val="方正仿宋_GBK"/>
        <family val="4"/>
      </rPr>
      <t>中学语文</t>
    </r>
  </si>
  <si>
    <t>3421060101701</t>
  </si>
  <si>
    <r>
      <rPr>
        <sz val="10"/>
        <rFont val="方正仿宋_GBK"/>
        <family val="4"/>
      </rPr>
      <t>任敏</t>
    </r>
  </si>
  <si>
    <t>3421060101720</t>
  </si>
  <si>
    <r>
      <rPr>
        <sz val="10"/>
        <rFont val="方正仿宋_GBK"/>
        <family val="4"/>
      </rPr>
      <t>陈琴</t>
    </r>
  </si>
  <si>
    <t>3421060101626</t>
  </si>
  <si>
    <r>
      <rPr>
        <sz val="10"/>
        <rFont val="方正仿宋_GBK"/>
        <family val="4"/>
      </rPr>
      <t>陈瑜</t>
    </r>
  </si>
  <si>
    <t>3421060101703</t>
  </si>
  <si>
    <r>
      <rPr>
        <sz val="10"/>
        <rFont val="方正仿宋_GBK"/>
        <family val="4"/>
      </rPr>
      <t>肖艳</t>
    </r>
  </si>
  <si>
    <t>3421060101621</t>
  </si>
  <si>
    <r>
      <rPr>
        <sz val="10"/>
        <rFont val="方正仿宋_GBK"/>
        <family val="4"/>
      </rPr>
      <t>杨三山</t>
    </r>
  </si>
  <si>
    <t>3421060101618</t>
  </si>
  <si>
    <r>
      <rPr>
        <sz val="10"/>
        <rFont val="方正仿宋_GBK"/>
        <family val="4"/>
      </rPr>
      <t>杨宇</t>
    </r>
  </si>
  <si>
    <t>3421060101725</t>
  </si>
  <si>
    <r>
      <rPr>
        <sz val="10"/>
        <rFont val="方正仿宋_GBK"/>
        <family val="4"/>
      </rPr>
      <t>王滨茹</t>
    </r>
  </si>
  <si>
    <t>3421060101623</t>
  </si>
  <si>
    <r>
      <rPr>
        <sz val="10"/>
        <rFont val="方正仿宋_GBK"/>
        <family val="4"/>
      </rPr>
      <t>张燕</t>
    </r>
  </si>
  <si>
    <t>3421060101812</t>
  </si>
  <si>
    <r>
      <rPr>
        <sz val="10"/>
        <rFont val="方正仿宋_GBK"/>
        <family val="4"/>
      </rPr>
      <t>陆爽</t>
    </r>
  </si>
  <si>
    <t>3421060101615</t>
  </si>
  <si>
    <r>
      <rPr>
        <sz val="10"/>
        <rFont val="方正仿宋_GBK"/>
        <family val="4"/>
      </rPr>
      <t>王涵</t>
    </r>
  </si>
  <si>
    <r>
      <rPr>
        <sz val="11"/>
        <color indexed="8"/>
        <rFont val="方正仿宋_GBK"/>
        <family val="4"/>
      </rPr>
      <t>缺考</t>
    </r>
  </si>
  <si>
    <r>
      <rPr>
        <sz val="10"/>
        <rFont val="方正仿宋_GBK"/>
        <family val="4"/>
      </rPr>
      <t>中学语文</t>
    </r>
  </si>
  <si>
    <t>3421060101710</t>
  </si>
  <si>
    <r>
      <rPr>
        <sz val="10"/>
        <rFont val="方正仿宋_GBK"/>
        <family val="4"/>
      </rPr>
      <t>张应梅</t>
    </r>
  </si>
  <si>
    <r>
      <rPr>
        <sz val="10"/>
        <color indexed="8"/>
        <rFont val="方正仿宋_GBK"/>
        <family val="4"/>
      </rPr>
      <t>小学数学</t>
    </r>
  </si>
  <si>
    <t>3421060101901</t>
  </si>
  <si>
    <r>
      <rPr>
        <sz val="10"/>
        <rFont val="方正仿宋_GBK"/>
        <family val="4"/>
      </rPr>
      <t>田彬</t>
    </r>
  </si>
  <si>
    <t>3421060102326</t>
  </si>
  <si>
    <r>
      <rPr>
        <sz val="10"/>
        <rFont val="方正仿宋_GBK"/>
        <family val="4"/>
      </rPr>
      <t>张高军</t>
    </r>
  </si>
  <si>
    <r>
      <rPr>
        <sz val="10"/>
        <rFont val="方正仿宋_GBK"/>
        <family val="4"/>
      </rPr>
      <t>男</t>
    </r>
  </si>
  <si>
    <t>3421060102020</t>
  </si>
  <si>
    <r>
      <rPr>
        <sz val="10"/>
        <rFont val="方正仿宋_GBK"/>
        <family val="4"/>
      </rPr>
      <t>何旭</t>
    </r>
  </si>
  <si>
    <t>3421060102501</t>
  </si>
  <si>
    <r>
      <rPr>
        <sz val="10"/>
        <rFont val="方正仿宋_GBK"/>
        <family val="4"/>
      </rPr>
      <t>邓思</t>
    </r>
  </si>
  <si>
    <t>3421060102516</t>
  </si>
  <si>
    <r>
      <rPr>
        <sz val="10"/>
        <rFont val="方正仿宋_GBK"/>
        <family val="4"/>
      </rPr>
      <t>兰玲</t>
    </r>
  </si>
  <si>
    <t>3421060102621</t>
  </si>
  <si>
    <r>
      <rPr>
        <sz val="10"/>
        <rFont val="方正仿宋_GBK"/>
        <family val="4"/>
      </rPr>
      <t>吴佳洪</t>
    </r>
  </si>
  <si>
    <r>
      <rPr>
        <sz val="10"/>
        <color indexed="8"/>
        <rFont val="方正仿宋_GBK"/>
        <family val="4"/>
      </rPr>
      <t>中学数学</t>
    </r>
  </si>
  <si>
    <t>3421060102901</t>
  </si>
  <si>
    <r>
      <rPr>
        <sz val="10"/>
        <rFont val="方正仿宋_GBK"/>
        <family val="4"/>
      </rPr>
      <t>谭沂爽</t>
    </r>
  </si>
  <si>
    <t>3421060102818</t>
  </si>
  <si>
    <r>
      <rPr>
        <sz val="10"/>
        <rFont val="方正仿宋_GBK"/>
        <family val="4"/>
      </rPr>
      <t>余娱</t>
    </r>
  </si>
  <si>
    <t>3421060102730</t>
  </si>
  <si>
    <r>
      <rPr>
        <sz val="10"/>
        <rFont val="方正仿宋_GBK"/>
        <family val="4"/>
      </rPr>
      <t>许文沨</t>
    </r>
  </si>
  <si>
    <t>3421060102820</t>
  </si>
  <si>
    <r>
      <rPr>
        <sz val="10"/>
        <rFont val="方正仿宋_GBK"/>
        <family val="4"/>
      </rPr>
      <t>唐明凤</t>
    </r>
  </si>
  <si>
    <t>3421060102814</t>
  </si>
  <si>
    <r>
      <rPr>
        <sz val="10"/>
        <rFont val="方正仿宋_GBK"/>
        <family val="4"/>
      </rPr>
      <t>杨逸</t>
    </r>
  </si>
  <si>
    <t>3421060102822</t>
  </si>
  <si>
    <r>
      <rPr>
        <sz val="10"/>
        <rFont val="方正仿宋_GBK"/>
        <family val="4"/>
      </rPr>
      <t>邓玮</t>
    </r>
  </si>
  <si>
    <t>3421060102722</t>
  </si>
  <si>
    <r>
      <rPr>
        <sz val="10"/>
        <rFont val="方正仿宋_GBK"/>
        <family val="4"/>
      </rPr>
      <t>王正非</t>
    </r>
  </si>
  <si>
    <t>3421060102824</t>
  </si>
  <si>
    <r>
      <rPr>
        <sz val="10"/>
        <rFont val="方正仿宋_GBK"/>
        <family val="4"/>
      </rPr>
      <t>刘洋</t>
    </r>
  </si>
  <si>
    <t>3421060102826</t>
  </si>
  <si>
    <r>
      <rPr>
        <sz val="10"/>
        <rFont val="方正仿宋_GBK"/>
        <family val="4"/>
      </rPr>
      <t>李秋静</t>
    </r>
  </si>
  <si>
    <t>3421060102803</t>
  </si>
  <si>
    <r>
      <rPr>
        <sz val="10"/>
        <rFont val="方正仿宋_GBK"/>
        <family val="4"/>
      </rPr>
      <t>蒋杨梅</t>
    </r>
  </si>
  <si>
    <t>3421060102812</t>
  </si>
  <si>
    <r>
      <rPr>
        <sz val="10"/>
        <rFont val="方正仿宋_GBK"/>
        <family val="4"/>
      </rPr>
      <t>何长城</t>
    </r>
  </si>
  <si>
    <t>3421060102807</t>
  </si>
  <si>
    <r>
      <rPr>
        <sz val="10"/>
        <rFont val="方正仿宋_GBK"/>
        <family val="4"/>
      </rPr>
      <t>林艳</t>
    </r>
  </si>
  <si>
    <t>3421060102830</t>
  </si>
  <si>
    <r>
      <rPr>
        <sz val="10"/>
        <rFont val="方正仿宋_GBK"/>
        <family val="4"/>
      </rPr>
      <t>曹姗</t>
    </r>
  </si>
  <si>
    <t>3421060102811</t>
  </si>
  <si>
    <r>
      <rPr>
        <sz val="10"/>
        <rFont val="方正仿宋_GBK"/>
        <family val="4"/>
      </rPr>
      <t>黄强</t>
    </r>
  </si>
  <si>
    <r>
      <rPr>
        <sz val="10"/>
        <color indexed="8"/>
        <rFont val="方正仿宋_GBK"/>
        <family val="4"/>
      </rPr>
      <t>小学英语</t>
    </r>
  </si>
  <si>
    <t>3421060102924</t>
  </si>
  <si>
    <r>
      <rPr>
        <sz val="10"/>
        <rFont val="方正仿宋_GBK"/>
        <family val="4"/>
      </rPr>
      <t>鲜卓芸</t>
    </r>
  </si>
  <si>
    <t>3421060103101</t>
  </si>
  <si>
    <r>
      <rPr>
        <sz val="10"/>
        <rFont val="方正仿宋_GBK"/>
        <family val="4"/>
      </rPr>
      <t>魏志艳</t>
    </r>
  </si>
  <si>
    <t>3421060103002</t>
  </si>
  <si>
    <r>
      <rPr>
        <sz val="10"/>
        <rFont val="方正仿宋_GBK"/>
        <family val="4"/>
      </rPr>
      <t>张远鸿</t>
    </r>
  </si>
  <si>
    <r>
      <rPr>
        <sz val="10"/>
        <color indexed="8"/>
        <rFont val="方正仿宋_GBK"/>
        <family val="4"/>
      </rPr>
      <t>中学英语</t>
    </r>
  </si>
  <si>
    <t>3421060103617</t>
  </si>
  <si>
    <r>
      <rPr>
        <sz val="10"/>
        <rFont val="方正仿宋_GBK"/>
        <family val="4"/>
      </rPr>
      <t>吴远芳</t>
    </r>
  </si>
  <si>
    <t>3421060103511</t>
  </si>
  <si>
    <r>
      <rPr>
        <sz val="10"/>
        <rFont val="方正仿宋_GBK"/>
        <family val="4"/>
      </rPr>
      <t>邓萍</t>
    </r>
  </si>
  <si>
    <t>3421060103414</t>
  </si>
  <si>
    <r>
      <rPr>
        <sz val="10"/>
        <rFont val="方正仿宋_GBK"/>
        <family val="4"/>
      </rPr>
      <t>杨萍萍</t>
    </r>
  </si>
  <si>
    <t>3421060103402</t>
  </si>
  <si>
    <r>
      <rPr>
        <sz val="10"/>
        <rFont val="方正仿宋_GBK"/>
        <family val="4"/>
      </rPr>
      <t>王思琪</t>
    </r>
  </si>
  <si>
    <t>3421060103213</t>
  </si>
  <si>
    <r>
      <rPr>
        <sz val="10"/>
        <rFont val="方正仿宋_GBK"/>
        <family val="4"/>
      </rPr>
      <t>罗秀英</t>
    </r>
  </si>
  <si>
    <t>3421060103625</t>
  </si>
  <si>
    <r>
      <rPr>
        <sz val="10"/>
        <rFont val="方正仿宋_GBK"/>
        <family val="4"/>
      </rPr>
      <t>卢林霞</t>
    </r>
  </si>
  <si>
    <t>3421060103717</t>
  </si>
  <si>
    <r>
      <rPr>
        <sz val="10"/>
        <rFont val="方正仿宋_GBK"/>
        <family val="4"/>
      </rPr>
      <t>丁旭熠</t>
    </r>
  </si>
  <si>
    <t>3421060103406</t>
  </si>
  <si>
    <r>
      <rPr>
        <sz val="10"/>
        <rFont val="方正仿宋_GBK"/>
        <family val="4"/>
      </rPr>
      <t>江雨</t>
    </r>
  </si>
  <si>
    <t>3421060103609</t>
  </si>
  <si>
    <r>
      <rPr>
        <sz val="10"/>
        <rFont val="方正仿宋_GBK"/>
        <family val="4"/>
      </rPr>
      <t>张潇方</t>
    </r>
  </si>
  <si>
    <t>3421060103315</t>
  </si>
  <si>
    <r>
      <rPr>
        <sz val="10"/>
        <rFont val="方正仿宋_GBK"/>
        <family val="4"/>
      </rPr>
      <t>张敏</t>
    </r>
  </si>
  <si>
    <t>3421060103215</t>
  </si>
  <si>
    <r>
      <rPr>
        <sz val="10"/>
        <rFont val="方正仿宋_GBK"/>
        <family val="4"/>
      </rPr>
      <t>阳春华</t>
    </r>
  </si>
  <si>
    <t>3421060103107</t>
  </si>
  <si>
    <r>
      <rPr>
        <sz val="10"/>
        <rFont val="方正仿宋_GBK"/>
        <family val="4"/>
      </rPr>
      <t>王清鲹</t>
    </r>
  </si>
  <si>
    <r>
      <rPr>
        <sz val="10"/>
        <color indexed="8"/>
        <rFont val="方正仿宋_GBK"/>
        <family val="4"/>
      </rPr>
      <t>中学物理</t>
    </r>
  </si>
  <si>
    <t>3421060103807</t>
  </si>
  <si>
    <r>
      <rPr>
        <sz val="10"/>
        <rFont val="方正仿宋_GBK"/>
        <family val="4"/>
      </rPr>
      <t>段林宏</t>
    </r>
  </si>
  <si>
    <t>3421060103805</t>
  </si>
  <si>
    <r>
      <rPr>
        <sz val="10"/>
        <rFont val="方正仿宋_GBK"/>
        <family val="4"/>
      </rPr>
      <t>贾祺</t>
    </r>
  </si>
  <si>
    <t>3421060103808</t>
  </si>
  <si>
    <r>
      <rPr>
        <sz val="10"/>
        <rFont val="方正仿宋_GBK"/>
        <family val="4"/>
      </rPr>
      <t>唐雨蝶</t>
    </r>
  </si>
  <si>
    <t>3421060103809</t>
  </si>
  <si>
    <r>
      <rPr>
        <sz val="10"/>
        <rFont val="方正仿宋_GBK"/>
        <family val="4"/>
      </rPr>
      <t>段瑜</t>
    </r>
  </si>
  <si>
    <t>3421060103812</t>
  </si>
  <si>
    <r>
      <rPr>
        <sz val="10"/>
        <rFont val="方正仿宋_GBK"/>
        <family val="4"/>
      </rPr>
      <t>蔡龙</t>
    </r>
  </si>
  <si>
    <r>
      <rPr>
        <sz val="10"/>
        <rFont val="方正仿宋_GBK"/>
        <family val="4"/>
      </rPr>
      <t>中学物理</t>
    </r>
  </si>
  <si>
    <t>3421060103811</t>
  </si>
  <si>
    <r>
      <rPr>
        <sz val="10"/>
        <rFont val="方正仿宋_GBK"/>
        <family val="4"/>
      </rPr>
      <t>陈汇颖</t>
    </r>
  </si>
  <si>
    <r>
      <rPr>
        <sz val="10"/>
        <color indexed="8"/>
        <rFont val="方正仿宋_GBK"/>
        <family val="4"/>
      </rPr>
      <t>中小学音乐</t>
    </r>
  </si>
  <si>
    <t>3421060103906</t>
  </si>
  <si>
    <r>
      <rPr>
        <sz val="10"/>
        <rFont val="方正仿宋_GBK"/>
        <family val="4"/>
      </rPr>
      <t>田江花</t>
    </r>
  </si>
  <si>
    <t>3421060103903</t>
  </si>
  <si>
    <r>
      <rPr>
        <sz val="10"/>
        <rFont val="方正仿宋_GBK"/>
        <family val="4"/>
      </rPr>
      <t>张婷婷</t>
    </r>
  </si>
  <si>
    <t>3421060104012</t>
  </si>
  <si>
    <r>
      <rPr>
        <sz val="10"/>
        <rFont val="方正仿宋_GBK"/>
        <family val="4"/>
      </rPr>
      <t>李江</t>
    </r>
  </si>
  <si>
    <t>3421060104030</t>
  </si>
  <si>
    <r>
      <rPr>
        <sz val="10"/>
        <rFont val="方正仿宋_GBK"/>
        <family val="4"/>
      </rPr>
      <t>侯淑娟</t>
    </r>
  </si>
  <si>
    <t>3421060104021</t>
  </si>
  <si>
    <r>
      <rPr>
        <sz val="10"/>
        <rFont val="方正仿宋_GBK"/>
        <family val="4"/>
      </rPr>
      <t>张芯润</t>
    </r>
  </si>
  <si>
    <t>3421060103901</t>
  </si>
  <si>
    <r>
      <rPr>
        <sz val="10"/>
        <rFont val="方正仿宋_GBK"/>
        <family val="4"/>
      </rPr>
      <t>丁烦</t>
    </r>
  </si>
  <si>
    <r>
      <rPr>
        <sz val="10"/>
        <color indexed="8"/>
        <rFont val="方正仿宋_GBK"/>
        <family val="4"/>
      </rPr>
      <t>中小学体育</t>
    </r>
  </si>
  <si>
    <t>3421060104305</t>
  </si>
  <si>
    <r>
      <rPr>
        <sz val="10"/>
        <rFont val="方正仿宋_GBK"/>
        <family val="4"/>
      </rPr>
      <t>唐小栋</t>
    </r>
  </si>
  <si>
    <t>3421060104114</t>
  </si>
  <si>
    <r>
      <rPr>
        <sz val="10"/>
        <rFont val="方正仿宋_GBK"/>
        <family val="4"/>
      </rPr>
      <t>毛玉虎</t>
    </r>
  </si>
  <si>
    <t>3421060104216</t>
  </si>
  <si>
    <r>
      <rPr>
        <sz val="10"/>
        <rFont val="方正仿宋_GBK"/>
        <family val="4"/>
      </rPr>
      <t>杨聪</t>
    </r>
  </si>
  <si>
    <t>3421060104321</t>
  </si>
  <si>
    <r>
      <rPr>
        <sz val="10"/>
        <rFont val="方正仿宋_GBK"/>
        <family val="4"/>
      </rPr>
      <t>任卓</t>
    </r>
  </si>
  <si>
    <t>3421060104223</t>
  </si>
  <si>
    <r>
      <rPr>
        <sz val="10"/>
        <rFont val="方正仿宋_GBK"/>
        <family val="4"/>
      </rPr>
      <t>胡姿姿</t>
    </r>
  </si>
  <si>
    <t>3421060104212</t>
  </si>
  <si>
    <r>
      <rPr>
        <sz val="10"/>
        <rFont val="方正仿宋_GBK"/>
        <family val="4"/>
      </rPr>
      <t>陈思</t>
    </r>
  </si>
  <si>
    <r>
      <rPr>
        <sz val="10"/>
        <color indexed="8"/>
        <rFont val="方正仿宋_GBK"/>
        <family val="4"/>
      </rPr>
      <t>中小学美术</t>
    </r>
  </si>
  <si>
    <t>3421060104508</t>
  </si>
  <si>
    <r>
      <rPr>
        <sz val="10"/>
        <rFont val="方正仿宋_GBK"/>
        <family val="4"/>
      </rPr>
      <t>谭钧晟</t>
    </r>
  </si>
  <si>
    <t>3421060104512</t>
  </si>
  <si>
    <r>
      <rPr>
        <sz val="10"/>
        <rFont val="方正仿宋_GBK"/>
        <family val="4"/>
      </rPr>
      <t>周欣</t>
    </r>
  </si>
  <si>
    <t>3421060104528</t>
  </si>
  <si>
    <r>
      <rPr>
        <sz val="10"/>
        <rFont val="方正仿宋_GBK"/>
        <family val="4"/>
      </rPr>
      <t>尹淇萱</t>
    </r>
  </si>
  <si>
    <t>3421060104402</t>
  </si>
  <si>
    <r>
      <rPr>
        <sz val="10"/>
        <rFont val="方正仿宋_GBK"/>
        <family val="4"/>
      </rPr>
      <t>高双</t>
    </r>
  </si>
  <si>
    <t>3421060104419</t>
  </si>
  <si>
    <r>
      <rPr>
        <sz val="10"/>
        <rFont val="方正仿宋_GBK"/>
        <family val="4"/>
      </rPr>
      <t>张斌斌</t>
    </r>
  </si>
  <si>
    <t>3421060104403</t>
  </si>
  <si>
    <r>
      <rPr>
        <sz val="10"/>
        <rFont val="方正仿宋_GBK"/>
        <family val="4"/>
      </rPr>
      <t>徐爽</t>
    </r>
  </si>
  <si>
    <t>3421060104515</t>
  </si>
  <si>
    <r>
      <rPr>
        <sz val="10"/>
        <rFont val="方正仿宋_GBK"/>
        <family val="4"/>
      </rPr>
      <t>侯云霞</t>
    </r>
  </si>
  <si>
    <r>
      <rPr>
        <sz val="10"/>
        <color indexed="8"/>
        <rFont val="方正仿宋_GBK"/>
        <family val="4"/>
      </rPr>
      <t>学前教育</t>
    </r>
  </si>
  <si>
    <t>3421060104705</t>
  </si>
  <si>
    <r>
      <rPr>
        <sz val="10"/>
        <rFont val="方正仿宋_GBK"/>
        <family val="4"/>
      </rPr>
      <t>李怡静</t>
    </r>
  </si>
  <si>
    <t>3421060104708</t>
  </si>
  <si>
    <r>
      <rPr>
        <sz val="10"/>
        <rFont val="方正仿宋_GBK"/>
        <family val="4"/>
      </rPr>
      <t>兰桂莲</t>
    </r>
  </si>
  <si>
    <t>3421060105005</t>
  </si>
  <si>
    <r>
      <rPr>
        <sz val="10"/>
        <rFont val="方正仿宋_GBK"/>
        <family val="4"/>
      </rPr>
      <t>李琳</t>
    </r>
  </si>
  <si>
    <t>3421060105204</t>
  </si>
  <si>
    <r>
      <rPr>
        <sz val="10"/>
        <rFont val="方正仿宋_GBK"/>
        <family val="4"/>
      </rPr>
      <t>张雨洁</t>
    </r>
  </si>
  <si>
    <t>3421060104825</t>
  </si>
  <si>
    <r>
      <rPr>
        <sz val="10"/>
        <rFont val="方正仿宋_GBK"/>
        <family val="4"/>
      </rPr>
      <t>陈蔚</t>
    </r>
  </si>
  <si>
    <t>3421060104823</t>
  </si>
  <si>
    <r>
      <rPr>
        <sz val="10"/>
        <rFont val="方正仿宋_GBK"/>
        <family val="4"/>
      </rPr>
      <t>廖悦</t>
    </r>
  </si>
  <si>
    <t>3421060105202</t>
  </si>
  <si>
    <r>
      <rPr>
        <sz val="10"/>
        <rFont val="方正仿宋_GBK"/>
        <family val="4"/>
      </rPr>
      <t>赵年华</t>
    </r>
  </si>
  <si>
    <t>3421060104722</t>
  </si>
  <si>
    <r>
      <rPr>
        <sz val="10"/>
        <rFont val="方正仿宋_GBK"/>
        <family val="4"/>
      </rPr>
      <t>张婷</t>
    </r>
  </si>
  <si>
    <t>3421060104621</t>
  </si>
  <si>
    <r>
      <rPr>
        <sz val="10"/>
        <rFont val="方正仿宋_GBK"/>
        <family val="4"/>
      </rPr>
      <t>白瑶</t>
    </r>
  </si>
  <si>
    <t>3421060105226</t>
  </si>
  <si>
    <r>
      <rPr>
        <sz val="10"/>
        <rFont val="方正仿宋_GBK"/>
        <family val="4"/>
      </rPr>
      <t>李诗怡</t>
    </r>
  </si>
  <si>
    <t>3421060104910</t>
  </si>
  <si>
    <r>
      <rPr>
        <sz val="10"/>
        <rFont val="方正仿宋_GBK"/>
        <family val="4"/>
      </rPr>
      <t>唐子懿</t>
    </r>
  </si>
  <si>
    <t>3421060105105</t>
  </si>
  <si>
    <r>
      <rPr>
        <sz val="10"/>
        <rFont val="方正仿宋_GBK"/>
        <family val="4"/>
      </rPr>
      <t>曹金芳</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</si>
</sst>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s>
  <fonts count="33">
    <font>
      <sz val="12"/>
      <name val="宋体"/>
      <family val="0"/>
    </font>
    <font>
      <sz val="11"/>
      <name val="宋体"/>
      <family val="0"/>
    </font>
    <font>
      <b/>
      <sz val="11"/>
      <name val="方正仿宋_GBK"/>
      <family val="4"/>
    </font>
    <font>
      <sz val="11"/>
      <name val="Times New Roman"/>
      <family val="1"/>
    </font>
    <font>
      <sz val="16.5"/>
      <name val="方正黑体_GBK"/>
      <family val="4"/>
    </font>
    <font>
      <sz val="20"/>
      <name val="方正小标宋简体"/>
      <family val="0"/>
    </font>
    <font>
      <b/>
      <sz val="10"/>
      <name val="方正仿宋_GBK"/>
      <family val="4"/>
    </font>
    <font>
      <sz val="10"/>
      <color indexed="8"/>
      <name val="Times New Roman"/>
      <family val="1"/>
    </font>
    <font>
      <sz val="10"/>
      <name val="Times New Roman"/>
      <family val="1"/>
    </font>
    <font>
      <b/>
      <sz val="8"/>
      <name val="方正仿宋_GBK"/>
      <family val="4"/>
    </font>
    <font>
      <sz val="11"/>
      <color indexed="8"/>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方正仿宋_GBK"/>
      <family val="4"/>
    </font>
    <font>
      <sz val="10"/>
      <name val="方正仿宋_GBK"/>
      <family val="4"/>
    </font>
    <font>
      <sz val="11"/>
      <color indexed="8"/>
      <name val="方正仿宋_GBK"/>
      <family val="4"/>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0" borderId="0">
      <alignment vertical="center"/>
      <protection/>
    </xf>
    <xf numFmtId="0" fontId="11" fillId="6" borderId="2" applyNumberFormat="0" applyFont="0" applyAlignment="0" applyProtection="0"/>
    <xf numFmtId="0" fontId="14"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14" fillId="7" borderId="0" applyNumberFormat="0" applyBorder="0" applyAlignment="0" applyProtection="0"/>
    <xf numFmtId="0" fontId="17" fillId="0" borderId="4" applyNumberFormat="0" applyFill="0" applyAlignment="0" applyProtection="0"/>
    <xf numFmtId="0" fontId="14" fillId="8" borderId="0" applyNumberFormat="0" applyBorder="0" applyAlignment="0" applyProtection="0"/>
    <xf numFmtId="0" fontId="23" fillId="4" borderId="5" applyNumberFormat="0" applyAlignment="0" applyProtection="0"/>
    <xf numFmtId="0" fontId="24" fillId="4" borderId="1" applyNumberFormat="0" applyAlignment="0" applyProtection="0"/>
    <xf numFmtId="0" fontId="25" fillId="9" borderId="6" applyNumberFormat="0" applyAlignment="0" applyProtection="0"/>
    <xf numFmtId="0" fontId="11" fillId="10" borderId="0" applyNumberFormat="0" applyBorder="0" applyAlignment="0" applyProtection="0"/>
    <xf numFmtId="0" fontId="14" fillId="11"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8" fillId="10" borderId="0" applyNumberFormat="0" applyBorder="0" applyAlignment="0" applyProtection="0"/>
    <xf numFmtId="0" fontId="29" fillId="8" borderId="0" applyNumberFormat="0" applyBorder="0" applyAlignment="0" applyProtection="0"/>
    <xf numFmtId="0" fontId="11" fillId="12" borderId="0" applyNumberFormat="0" applyBorder="0" applyAlignment="0" applyProtection="0"/>
    <xf numFmtId="0" fontId="14" fillId="13" borderId="0" applyNumberFormat="0" applyBorder="0" applyAlignment="0" applyProtection="0"/>
    <xf numFmtId="0" fontId="11" fillId="14"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4" fillId="16" borderId="0" applyNumberFormat="0" applyBorder="0" applyAlignment="0" applyProtection="0"/>
    <xf numFmtId="0" fontId="11" fillId="7"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1" fillId="8" borderId="0" applyNumberFormat="0" applyBorder="0" applyAlignment="0" applyProtection="0"/>
    <xf numFmtId="0" fontId="14" fillId="17" borderId="0" applyNumberFormat="0" applyBorder="0" applyAlignment="0" applyProtection="0"/>
    <xf numFmtId="0" fontId="0" fillId="0" borderId="0">
      <alignment vertical="center"/>
      <protection/>
    </xf>
  </cellStyleXfs>
  <cellXfs count="30">
    <xf numFmtId="0" fontId="0" fillId="0" borderId="0" xfId="0" applyAlignment="1">
      <alignment/>
    </xf>
    <xf numFmtId="0" fontId="2" fillId="0" borderId="0" xfId="0" applyFont="1" applyAlignment="1">
      <alignment horizontal="center" vertical="center" wrapText="1" shrinkToFit="1"/>
    </xf>
    <xf numFmtId="0" fontId="3" fillId="0" borderId="0" xfId="0" applyFont="1" applyFill="1" applyAlignment="1">
      <alignment horizontal="center" vertical="center" shrinkToFit="1"/>
    </xf>
    <xf numFmtId="0" fontId="3" fillId="0" borderId="0" xfId="0" applyFont="1" applyFill="1" applyAlignment="1">
      <alignment horizontal="center" vertical="center" shrinkToFit="1"/>
    </xf>
    <xf numFmtId="0" fontId="1" fillId="0" borderId="0" xfId="0" applyFont="1" applyAlignment="1">
      <alignment horizontal="center" vertical="center" shrinkToFit="1"/>
    </xf>
    <xf numFmtId="176" fontId="1" fillId="0" borderId="0" xfId="0" applyNumberFormat="1" applyFont="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horizontal="center" vertical="center" shrinkToFit="1"/>
    </xf>
    <xf numFmtId="0" fontId="5" fillId="0" borderId="9" xfId="0" applyFont="1" applyBorder="1" applyAlignment="1">
      <alignment horizontal="center" vertical="center" shrinkToFit="1"/>
    </xf>
    <xf numFmtId="0" fontId="6" fillId="0" borderId="10" xfId="0" applyFont="1" applyBorder="1" applyAlignment="1">
      <alignment horizontal="center" vertical="center" wrapText="1" shrinkToFi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shrinkToFit="1"/>
    </xf>
    <xf numFmtId="177" fontId="8" fillId="0" borderId="10" xfId="0" applyNumberFormat="1" applyFont="1" applyFill="1" applyBorder="1" applyAlignment="1">
      <alignment horizontal="center" vertical="center" wrapText="1" shrinkToFit="1"/>
    </xf>
    <xf numFmtId="0" fontId="7" fillId="0" borderId="1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9" fillId="0" borderId="10" xfId="0" applyFont="1" applyBorder="1" applyAlignment="1">
      <alignment horizontal="center" vertical="center" wrapText="1" shrinkToFit="1"/>
    </xf>
    <xf numFmtId="176" fontId="2" fillId="0" borderId="10" xfId="0" applyNumberFormat="1"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10"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shrinkToFit="1"/>
    </xf>
    <xf numFmtId="176" fontId="3" fillId="0" borderId="10" xfId="0" applyNumberFormat="1"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176"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 fillId="0" borderId="10" xfId="0" applyFont="1" applyFill="1" applyBorder="1" applyAlignment="1">
      <alignment horizontal="center"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92"/>
  <sheetViews>
    <sheetView tabSelected="1" workbookViewId="0" topLeftCell="A82">
      <selection activeCell="F99" sqref="F99"/>
    </sheetView>
  </sheetViews>
  <sheetFormatPr defaultColWidth="8.75390625" defaultRowHeight="14.25"/>
  <cols>
    <col min="1" max="1" width="4.50390625" style="4" customWidth="1"/>
    <col min="2" max="2" width="13.625" style="4" customWidth="1"/>
    <col min="3" max="3" width="10.25390625" style="4" customWidth="1"/>
    <col min="4" max="4" width="15.625" style="4" customWidth="1"/>
    <col min="5" max="5" width="7.50390625" style="4" customWidth="1"/>
    <col min="6" max="6" width="4.625" style="4" customWidth="1"/>
    <col min="7" max="7" width="4.75390625" style="4" customWidth="1"/>
    <col min="8" max="8" width="5.00390625" style="4" customWidth="1"/>
    <col min="9" max="9" width="5.75390625" style="4" customWidth="1"/>
    <col min="10" max="10" width="7.00390625" style="4" customWidth="1"/>
    <col min="11" max="11" width="9.375" style="5" customWidth="1"/>
    <col min="12" max="12" width="8.75390625" style="4" customWidth="1"/>
    <col min="13" max="13" width="12.625" style="4" customWidth="1"/>
    <col min="14" max="14" width="8.75390625" style="4" customWidth="1"/>
    <col min="15" max="15" width="8.125" style="4" customWidth="1"/>
    <col min="16" max="16" width="8.75390625" style="4" customWidth="1"/>
    <col min="17" max="16384" width="8.75390625" style="4" customWidth="1"/>
  </cols>
  <sheetData>
    <row r="1" spans="1:15" ht="25.5" customHeight="1">
      <c r="A1" s="6" t="s">
        <v>0</v>
      </c>
      <c r="B1" s="6"/>
      <c r="C1" s="6"/>
      <c r="D1" s="6"/>
      <c r="E1" s="6"/>
      <c r="F1" s="6"/>
      <c r="G1" s="7"/>
      <c r="H1" s="7"/>
      <c r="I1" s="7"/>
      <c r="J1" s="7"/>
      <c r="K1" s="7"/>
      <c r="L1" s="7"/>
      <c r="M1" s="7"/>
      <c r="N1" s="7"/>
      <c r="O1" s="6"/>
    </row>
    <row r="2" spans="1:15" ht="39.75" customHeight="1">
      <c r="A2" s="8" t="s">
        <v>1</v>
      </c>
      <c r="B2" s="8"/>
      <c r="C2" s="8"/>
      <c r="D2" s="8"/>
      <c r="E2" s="8"/>
      <c r="F2" s="8"/>
      <c r="G2" s="8"/>
      <c r="H2" s="8"/>
      <c r="I2" s="8"/>
      <c r="J2" s="8"/>
      <c r="K2" s="8"/>
      <c r="L2" s="8"/>
      <c r="M2" s="8"/>
      <c r="N2" s="8"/>
      <c r="O2" s="8"/>
    </row>
    <row r="3" spans="1:15" s="1" customFormat="1" ht="33" customHeight="1">
      <c r="A3" s="9" t="s">
        <v>2</v>
      </c>
      <c r="B3" s="9" t="s">
        <v>3</v>
      </c>
      <c r="C3" s="9" t="s">
        <v>4</v>
      </c>
      <c r="D3" s="9" t="s">
        <v>5</v>
      </c>
      <c r="E3" s="9" t="s">
        <v>6</v>
      </c>
      <c r="F3" s="9" t="s">
        <v>7</v>
      </c>
      <c r="G3" s="9" t="s">
        <v>8</v>
      </c>
      <c r="H3" s="9" t="s">
        <v>9</v>
      </c>
      <c r="I3" s="19" t="s">
        <v>10</v>
      </c>
      <c r="J3" s="9" t="s">
        <v>11</v>
      </c>
      <c r="K3" s="20" t="s">
        <v>12</v>
      </c>
      <c r="L3" s="21" t="s">
        <v>13</v>
      </c>
      <c r="M3" s="21" t="s">
        <v>14</v>
      </c>
      <c r="N3" s="21" t="s">
        <v>15</v>
      </c>
      <c r="O3" s="21" t="s">
        <v>16</v>
      </c>
    </row>
    <row r="4" spans="1:15" s="2" customFormat="1" ht="23.25" customHeight="1">
      <c r="A4" s="10">
        <v>1</v>
      </c>
      <c r="B4" s="11" t="s">
        <v>17</v>
      </c>
      <c r="C4" s="12">
        <v>11406035</v>
      </c>
      <c r="D4" s="13" t="s">
        <v>18</v>
      </c>
      <c r="E4" s="13" t="s">
        <v>19</v>
      </c>
      <c r="F4" s="14" t="s">
        <v>20</v>
      </c>
      <c r="G4" s="15">
        <v>74.5</v>
      </c>
      <c r="H4" s="16">
        <v>69.5</v>
      </c>
      <c r="I4" s="14"/>
      <c r="J4" s="13">
        <v>43.2</v>
      </c>
      <c r="K4" s="22">
        <v>87.80199999999999</v>
      </c>
      <c r="L4" s="23">
        <f aca="true" t="shared" si="0" ref="L4:L18">K4*0.4</f>
        <v>35.120799999999996</v>
      </c>
      <c r="M4" s="24">
        <f aca="true" t="shared" si="1" ref="M4:M18">J4+L4</f>
        <v>78.32079999999999</v>
      </c>
      <c r="N4" s="25">
        <v>1</v>
      </c>
      <c r="O4" s="26"/>
    </row>
    <row r="5" spans="1:15" s="2" customFormat="1" ht="23.25" customHeight="1">
      <c r="A5" s="10">
        <v>2</v>
      </c>
      <c r="B5" s="11" t="s">
        <v>17</v>
      </c>
      <c r="C5" s="12">
        <v>11406035</v>
      </c>
      <c r="D5" s="13" t="s">
        <v>21</v>
      </c>
      <c r="E5" s="13" t="s">
        <v>22</v>
      </c>
      <c r="F5" s="14" t="s">
        <v>20</v>
      </c>
      <c r="G5" s="15">
        <v>82</v>
      </c>
      <c r="H5" s="16">
        <v>63</v>
      </c>
      <c r="I5" s="14"/>
      <c r="J5" s="13">
        <v>43.5</v>
      </c>
      <c r="K5" s="22">
        <v>86.34800000000003</v>
      </c>
      <c r="L5" s="23">
        <f t="shared" si="0"/>
        <v>34.539200000000015</v>
      </c>
      <c r="M5" s="24">
        <f t="shared" si="1"/>
        <v>78.03920000000002</v>
      </c>
      <c r="N5" s="25">
        <v>2</v>
      </c>
      <c r="O5" s="26"/>
    </row>
    <row r="6" spans="1:15" s="2" customFormat="1" ht="23.25" customHeight="1">
      <c r="A6" s="10">
        <v>3</v>
      </c>
      <c r="B6" s="11" t="s">
        <v>17</v>
      </c>
      <c r="C6" s="12">
        <v>11406035</v>
      </c>
      <c r="D6" s="13" t="s">
        <v>23</v>
      </c>
      <c r="E6" s="13" t="s">
        <v>24</v>
      </c>
      <c r="F6" s="14" t="s">
        <v>20</v>
      </c>
      <c r="G6" s="15">
        <v>69</v>
      </c>
      <c r="H6" s="16">
        <v>74.5</v>
      </c>
      <c r="I6" s="14"/>
      <c r="J6" s="13">
        <v>43.05</v>
      </c>
      <c r="K6" s="22">
        <v>86.752</v>
      </c>
      <c r="L6" s="23">
        <f t="shared" si="0"/>
        <v>34.7008</v>
      </c>
      <c r="M6" s="24">
        <f t="shared" si="1"/>
        <v>77.7508</v>
      </c>
      <c r="N6" s="25">
        <v>3</v>
      </c>
      <c r="O6" s="26"/>
    </row>
    <row r="7" spans="1:15" s="2" customFormat="1" ht="23.25" customHeight="1">
      <c r="A7" s="10">
        <v>4</v>
      </c>
      <c r="B7" s="11" t="s">
        <v>17</v>
      </c>
      <c r="C7" s="12">
        <v>11406035</v>
      </c>
      <c r="D7" s="13" t="s">
        <v>25</v>
      </c>
      <c r="E7" s="13" t="s">
        <v>26</v>
      </c>
      <c r="F7" s="14" t="s">
        <v>20</v>
      </c>
      <c r="G7" s="15">
        <v>79.5</v>
      </c>
      <c r="H7" s="16">
        <v>62.5</v>
      </c>
      <c r="I7" s="14"/>
      <c r="J7" s="13">
        <v>42.6</v>
      </c>
      <c r="K7" s="22">
        <v>86.984</v>
      </c>
      <c r="L7" s="23">
        <f t="shared" si="0"/>
        <v>34.7936</v>
      </c>
      <c r="M7" s="24">
        <f t="shared" si="1"/>
        <v>77.39359999999999</v>
      </c>
      <c r="N7" s="25">
        <v>4</v>
      </c>
      <c r="O7" s="26"/>
    </row>
    <row r="8" spans="1:15" s="2" customFormat="1" ht="23.25" customHeight="1">
      <c r="A8" s="10">
        <v>5</v>
      </c>
      <c r="B8" s="11" t="s">
        <v>17</v>
      </c>
      <c r="C8" s="12">
        <v>11406035</v>
      </c>
      <c r="D8" s="13" t="s">
        <v>27</v>
      </c>
      <c r="E8" s="13" t="s">
        <v>28</v>
      </c>
      <c r="F8" s="14" t="s">
        <v>20</v>
      </c>
      <c r="G8" s="15">
        <v>71.5</v>
      </c>
      <c r="H8" s="16">
        <v>72</v>
      </c>
      <c r="I8" s="14"/>
      <c r="J8" s="13">
        <v>43.05</v>
      </c>
      <c r="K8" s="22">
        <v>84.65599999999999</v>
      </c>
      <c r="L8" s="23">
        <f t="shared" si="0"/>
        <v>33.8624</v>
      </c>
      <c r="M8" s="24">
        <f t="shared" si="1"/>
        <v>76.91239999999999</v>
      </c>
      <c r="N8" s="25">
        <v>5</v>
      </c>
      <c r="O8" s="26"/>
    </row>
    <row r="9" spans="1:15" s="2" customFormat="1" ht="23.25" customHeight="1">
      <c r="A9" s="10">
        <v>6</v>
      </c>
      <c r="B9" s="11" t="s">
        <v>17</v>
      </c>
      <c r="C9" s="12">
        <v>11406035</v>
      </c>
      <c r="D9" s="13" t="s">
        <v>29</v>
      </c>
      <c r="E9" s="13" t="s">
        <v>30</v>
      </c>
      <c r="F9" s="14" t="s">
        <v>20</v>
      </c>
      <c r="G9" s="15">
        <v>72.5</v>
      </c>
      <c r="H9" s="16">
        <v>68.5</v>
      </c>
      <c r="I9" s="14"/>
      <c r="J9" s="13">
        <v>42.3</v>
      </c>
      <c r="K9" s="22">
        <v>86.348</v>
      </c>
      <c r="L9" s="23">
        <f t="shared" si="0"/>
        <v>34.5392</v>
      </c>
      <c r="M9" s="24">
        <f t="shared" si="1"/>
        <v>76.8392</v>
      </c>
      <c r="N9" s="25">
        <v>6</v>
      </c>
      <c r="O9" s="26"/>
    </row>
    <row r="10" spans="1:15" s="2" customFormat="1" ht="27" customHeight="1">
      <c r="A10" s="10">
        <v>7</v>
      </c>
      <c r="B10" s="11" t="s">
        <v>31</v>
      </c>
      <c r="C10" s="12">
        <v>11406036</v>
      </c>
      <c r="D10" s="13" t="s">
        <v>32</v>
      </c>
      <c r="E10" s="13" t="s">
        <v>33</v>
      </c>
      <c r="F10" s="14" t="s">
        <v>20</v>
      </c>
      <c r="G10" s="15">
        <v>77.5</v>
      </c>
      <c r="H10" s="16">
        <v>78</v>
      </c>
      <c r="I10" s="14"/>
      <c r="J10" s="13">
        <v>46.65</v>
      </c>
      <c r="K10" s="22">
        <v>87.49600000000001</v>
      </c>
      <c r="L10" s="23">
        <f t="shared" si="0"/>
        <v>34.998400000000004</v>
      </c>
      <c r="M10" s="24">
        <f t="shared" si="1"/>
        <v>81.64840000000001</v>
      </c>
      <c r="N10" s="25">
        <v>1</v>
      </c>
      <c r="O10" s="26"/>
    </row>
    <row r="11" spans="1:15" s="2" customFormat="1" ht="27" customHeight="1">
      <c r="A11" s="10">
        <v>8</v>
      </c>
      <c r="B11" s="11" t="s">
        <v>31</v>
      </c>
      <c r="C11" s="12">
        <v>11406036</v>
      </c>
      <c r="D11" s="13" t="s">
        <v>34</v>
      </c>
      <c r="E11" s="13" t="s">
        <v>35</v>
      </c>
      <c r="F11" s="14" t="s">
        <v>20</v>
      </c>
      <c r="G11" s="15">
        <v>74.5</v>
      </c>
      <c r="H11" s="16">
        <v>73</v>
      </c>
      <c r="I11" s="14"/>
      <c r="J11" s="13">
        <v>44.25</v>
      </c>
      <c r="K11" s="22">
        <v>86.828</v>
      </c>
      <c r="L11" s="23">
        <f t="shared" si="0"/>
        <v>34.7312</v>
      </c>
      <c r="M11" s="24">
        <f t="shared" si="1"/>
        <v>78.9812</v>
      </c>
      <c r="N11" s="25">
        <v>2</v>
      </c>
      <c r="O11" s="26"/>
    </row>
    <row r="12" spans="1:15" s="2" customFormat="1" ht="27" customHeight="1">
      <c r="A12" s="10">
        <v>9</v>
      </c>
      <c r="B12" s="11" t="s">
        <v>31</v>
      </c>
      <c r="C12" s="12">
        <v>11406036</v>
      </c>
      <c r="D12" s="13" t="s">
        <v>36</v>
      </c>
      <c r="E12" s="13" t="s">
        <v>37</v>
      </c>
      <c r="F12" s="14" t="s">
        <v>20</v>
      </c>
      <c r="G12" s="15">
        <v>76.5</v>
      </c>
      <c r="H12" s="16">
        <v>65.5</v>
      </c>
      <c r="I12" s="14"/>
      <c r="J12" s="13">
        <v>42.6</v>
      </c>
      <c r="K12" s="27">
        <v>86.43</v>
      </c>
      <c r="L12" s="23">
        <f t="shared" si="0"/>
        <v>34.572</v>
      </c>
      <c r="M12" s="24">
        <f t="shared" si="1"/>
        <v>77.172</v>
      </c>
      <c r="N12" s="25">
        <v>3</v>
      </c>
      <c r="O12" s="26"/>
    </row>
    <row r="13" spans="1:15" s="2" customFormat="1" ht="27" customHeight="1">
      <c r="A13" s="10">
        <v>10</v>
      </c>
      <c r="B13" s="11" t="s">
        <v>31</v>
      </c>
      <c r="C13" s="12">
        <v>11406036</v>
      </c>
      <c r="D13" s="13" t="s">
        <v>38</v>
      </c>
      <c r="E13" s="13" t="s">
        <v>39</v>
      </c>
      <c r="F13" s="14" t="s">
        <v>20</v>
      </c>
      <c r="G13" s="15">
        <v>76</v>
      </c>
      <c r="H13" s="16">
        <v>68.5</v>
      </c>
      <c r="I13" s="14"/>
      <c r="J13" s="13">
        <v>43.35</v>
      </c>
      <c r="K13" s="22">
        <v>83.742</v>
      </c>
      <c r="L13" s="23">
        <f t="shared" si="0"/>
        <v>33.4968</v>
      </c>
      <c r="M13" s="24">
        <f t="shared" si="1"/>
        <v>76.8468</v>
      </c>
      <c r="N13" s="25">
        <v>4</v>
      </c>
      <c r="O13" s="26"/>
    </row>
    <row r="14" spans="1:15" s="2" customFormat="1" ht="27" customHeight="1">
      <c r="A14" s="10">
        <v>11</v>
      </c>
      <c r="B14" s="11" t="s">
        <v>31</v>
      </c>
      <c r="C14" s="12">
        <v>11406036</v>
      </c>
      <c r="D14" s="13" t="s">
        <v>40</v>
      </c>
      <c r="E14" s="13" t="s">
        <v>41</v>
      </c>
      <c r="F14" s="14" t="s">
        <v>20</v>
      </c>
      <c r="G14" s="15">
        <v>69</v>
      </c>
      <c r="H14" s="16">
        <v>71.5</v>
      </c>
      <c r="I14" s="14"/>
      <c r="J14" s="13">
        <v>42.15</v>
      </c>
      <c r="K14" s="22">
        <v>85.204</v>
      </c>
      <c r="L14" s="23">
        <f t="shared" si="0"/>
        <v>34.0816</v>
      </c>
      <c r="M14" s="24">
        <f t="shared" si="1"/>
        <v>76.2316</v>
      </c>
      <c r="N14" s="25">
        <v>5</v>
      </c>
      <c r="O14" s="26"/>
    </row>
    <row r="15" spans="1:15" s="2" customFormat="1" ht="27" customHeight="1">
      <c r="A15" s="10">
        <v>12</v>
      </c>
      <c r="B15" s="11" t="s">
        <v>31</v>
      </c>
      <c r="C15" s="12">
        <v>11406036</v>
      </c>
      <c r="D15" s="13" t="s">
        <v>42</v>
      </c>
      <c r="E15" s="13" t="s">
        <v>43</v>
      </c>
      <c r="F15" s="14" t="s">
        <v>20</v>
      </c>
      <c r="G15" s="15">
        <v>66</v>
      </c>
      <c r="H15" s="16">
        <v>74</v>
      </c>
      <c r="I15" s="14"/>
      <c r="J15" s="13">
        <v>42</v>
      </c>
      <c r="K15" s="22">
        <v>85.30800000000002</v>
      </c>
      <c r="L15" s="23">
        <f t="shared" si="0"/>
        <v>34.12320000000001</v>
      </c>
      <c r="M15" s="24">
        <f t="shared" si="1"/>
        <v>76.12320000000001</v>
      </c>
      <c r="N15" s="25">
        <v>6</v>
      </c>
      <c r="O15" s="26"/>
    </row>
    <row r="16" spans="1:15" s="2" customFormat="1" ht="27" customHeight="1">
      <c r="A16" s="10">
        <v>13</v>
      </c>
      <c r="B16" s="11" t="s">
        <v>31</v>
      </c>
      <c r="C16" s="12">
        <v>11406036</v>
      </c>
      <c r="D16" s="13" t="s">
        <v>44</v>
      </c>
      <c r="E16" s="13" t="s">
        <v>45</v>
      </c>
      <c r="F16" s="14" t="s">
        <v>20</v>
      </c>
      <c r="G16" s="15">
        <v>68</v>
      </c>
      <c r="H16" s="16">
        <v>71.5</v>
      </c>
      <c r="I16" s="14"/>
      <c r="J16" s="13">
        <v>41.85</v>
      </c>
      <c r="K16" s="22">
        <v>84.696</v>
      </c>
      <c r="L16" s="23">
        <f t="shared" si="0"/>
        <v>33.8784</v>
      </c>
      <c r="M16" s="24">
        <f t="shared" si="1"/>
        <v>75.7284</v>
      </c>
      <c r="N16" s="25">
        <v>7</v>
      </c>
      <c r="O16" s="26"/>
    </row>
    <row r="17" spans="1:15" s="2" customFormat="1" ht="27" customHeight="1">
      <c r="A17" s="10">
        <v>14</v>
      </c>
      <c r="B17" s="11" t="s">
        <v>31</v>
      </c>
      <c r="C17" s="12">
        <v>11406036</v>
      </c>
      <c r="D17" s="13" t="s">
        <v>46</v>
      </c>
      <c r="E17" s="13" t="s">
        <v>47</v>
      </c>
      <c r="F17" s="14" t="s">
        <v>20</v>
      </c>
      <c r="G17" s="15">
        <v>70</v>
      </c>
      <c r="H17" s="16">
        <v>68.5</v>
      </c>
      <c r="I17" s="14"/>
      <c r="J17" s="13">
        <v>41.55</v>
      </c>
      <c r="K17" s="22">
        <v>84.89599999999999</v>
      </c>
      <c r="L17" s="23">
        <f t="shared" si="0"/>
        <v>33.9584</v>
      </c>
      <c r="M17" s="24">
        <f t="shared" si="1"/>
        <v>75.5084</v>
      </c>
      <c r="N17" s="25">
        <v>8</v>
      </c>
      <c r="O17" s="26"/>
    </row>
    <row r="18" spans="1:15" s="2" customFormat="1" ht="27" customHeight="1">
      <c r="A18" s="10">
        <v>15</v>
      </c>
      <c r="B18" s="11" t="s">
        <v>31</v>
      </c>
      <c r="C18" s="12">
        <v>11406036</v>
      </c>
      <c r="D18" s="13" t="s">
        <v>48</v>
      </c>
      <c r="E18" s="13" t="s">
        <v>49</v>
      </c>
      <c r="F18" s="14" t="s">
        <v>20</v>
      </c>
      <c r="G18" s="15">
        <v>66.5</v>
      </c>
      <c r="H18" s="16">
        <v>70</v>
      </c>
      <c r="I18" s="14"/>
      <c r="J18" s="13">
        <v>40.95</v>
      </c>
      <c r="K18" s="22">
        <v>83.438</v>
      </c>
      <c r="L18" s="23">
        <f t="shared" si="0"/>
        <v>33.3752</v>
      </c>
      <c r="M18" s="24">
        <f t="shared" si="1"/>
        <v>74.3252</v>
      </c>
      <c r="N18" s="25">
        <v>9</v>
      </c>
      <c r="O18" s="26"/>
    </row>
    <row r="19" spans="1:15" s="2" customFormat="1" ht="27" customHeight="1">
      <c r="A19" s="10">
        <v>16</v>
      </c>
      <c r="B19" s="11" t="s">
        <v>31</v>
      </c>
      <c r="C19" s="12">
        <v>11406036</v>
      </c>
      <c r="D19" s="13" t="s">
        <v>50</v>
      </c>
      <c r="E19" s="13" t="s">
        <v>51</v>
      </c>
      <c r="F19" s="14" t="s">
        <v>20</v>
      </c>
      <c r="G19" s="15">
        <v>69</v>
      </c>
      <c r="H19" s="16">
        <v>67.5</v>
      </c>
      <c r="I19" s="14"/>
      <c r="J19" s="13">
        <v>40.95</v>
      </c>
      <c r="K19" s="28" t="s">
        <v>52</v>
      </c>
      <c r="L19" s="23"/>
      <c r="M19" s="24"/>
      <c r="N19" s="25"/>
      <c r="O19" s="26"/>
    </row>
    <row r="20" spans="1:15" s="2" customFormat="1" ht="27" customHeight="1">
      <c r="A20" s="10">
        <v>17</v>
      </c>
      <c r="B20" s="13" t="s">
        <v>53</v>
      </c>
      <c r="C20" s="12">
        <v>11406036</v>
      </c>
      <c r="D20" s="13" t="s">
        <v>54</v>
      </c>
      <c r="E20" s="13" t="s">
        <v>55</v>
      </c>
      <c r="F20" s="14" t="s">
        <v>20</v>
      </c>
      <c r="G20" s="15">
        <v>64.5</v>
      </c>
      <c r="H20" s="16">
        <v>71.5</v>
      </c>
      <c r="I20" s="14"/>
      <c r="J20" s="13">
        <v>40.8</v>
      </c>
      <c r="K20" s="28" t="s">
        <v>52</v>
      </c>
      <c r="L20" s="23"/>
      <c r="M20" s="24"/>
      <c r="N20" s="25"/>
      <c r="O20" s="26"/>
    </row>
    <row r="21" spans="1:15" s="2" customFormat="1" ht="23.25" customHeight="1">
      <c r="A21" s="10">
        <v>18</v>
      </c>
      <c r="B21" s="11" t="s">
        <v>56</v>
      </c>
      <c r="C21" s="12">
        <v>11406037</v>
      </c>
      <c r="D21" s="13" t="s">
        <v>57</v>
      </c>
      <c r="E21" s="13" t="s">
        <v>58</v>
      </c>
      <c r="F21" s="14" t="s">
        <v>20</v>
      </c>
      <c r="G21" s="15">
        <v>75.5</v>
      </c>
      <c r="H21" s="16">
        <v>78</v>
      </c>
      <c r="I21" s="14"/>
      <c r="J21" s="13">
        <v>46.05</v>
      </c>
      <c r="K21" s="22">
        <v>86.21599999999998</v>
      </c>
      <c r="L21" s="23">
        <f aca="true" t="shared" si="2" ref="L21:L43">K21*0.4</f>
        <v>34.486399999999996</v>
      </c>
      <c r="M21" s="24">
        <f aca="true" t="shared" si="3" ref="M21:M43">J21+L21</f>
        <v>80.53639999999999</v>
      </c>
      <c r="N21" s="25">
        <v>1</v>
      </c>
      <c r="O21" s="26"/>
    </row>
    <row r="22" spans="1:15" s="2" customFormat="1" ht="23.25" customHeight="1">
      <c r="A22" s="10">
        <v>19</v>
      </c>
      <c r="B22" s="11" t="s">
        <v>56</v>
      </c>
      <c r="C22" s="12">
        <v>11406037</v>
      </c>
      <c r="D22" s="13" t="s">
        <v>59</v>
      </c>
      <c r="E22" s="13" t="s">
        <v>60</v>
      </c>
      <c r="F22" s="14" t="s">
        <v>61</v>
      </c>
      <c r="G22" s="15">
        <v>70</v>
      </c>
      <c r="H22" s="16">
        <v>83</v>
      </c>
      <c r="I22" s="14"/>
      <c r="J22" s="13">
        <v>45.9</v>
      </c>
      <c r="K22" s="22">
        <v>86.51400000000004</v>
      </c>
      <c r="L22" s="23">
        <f t="shared" si="2"/>
        <v>34.60560000000002</v>
      </c>
      <c r="M22" s="24">
        <f t="shared" si="3"/>
        <v>80.50560000000002</v>
      </c>
      <c r="N22" s="25">
        <v>2</v>
      </c>
      <c r="O22" s="26"/>
    </row>
    <row r="23" spans="1:15" s="2" customFormat="1" ht="23.25" customHeight="1">
      <c r="A23" s="10">
        <v>20</v>
      </c>
      <c r="B23" s="11" t="s">
        <v>56</v>
      </c>
      <c r="C23" s="12">
        <v>11406037</v>
      </c>
      <c r="D23" s="13" t="s">
        <v>62</v>
      </c>
      <c r="E23" s="13" t="s">
        <v>63</v>
      </c>
      <c r="F23" s="14" t="s">
        <v>61</v>
      </c>
      <c r="G23" s="15">
        <v>71.5</v>
      </c>
      <c r="H23" s="16">
        <v>83</v>
      </c>
      <c r="I23" s="14"/>
      <c r="J23" s="13">
        <v>46.35</v>
      </c>
      <c r="K23" s="22">
        <v>85.35199999999998</v>
      </c>
      <c r="L23" s="23">
        <f t="shared" si="2"/>
        <v>34.14079999999999</v>
      </c>
      <c r="M23" s="24">
        <f t="shared" si="3"/>
        <v>80.4908</v>
      </c>
      <c r="N23" s="25">
        <v>3</v>
      </c>
      <c r="O23" s="26"/>
    </row>
    <row r="24" spans="1:15" s="2" customFormat="1" ht="23.25" customHeight="1">
      <c r="A24" s="10">
        <v>21</v>
      </c>
      <c r="B24" s="11" t="s">
        <v>56</v>
      </c>
      <c r="C24" s="12">
        <v>11406037</v>
      </c>
      <c r="D24" s="13" t="s">
        <v>64</v>
      </c>
      <c r="E24" s="13" t="s">
        <v>65</v>
      </c>
      <c r="F24" s="14" t="s">
        <v>20</v>
      </c>
      <c r="G24" s="15">
        <v>74</v>
      </c>
      <c r="H24" s="16">
        <v>80</v>
      </c>
      <c r="I24" s="14"/>
      <c r="J24" s="13">
        <v>46.2</v>
      </c>
      <c r="K24" s="22">
        <v>85.23200000000001</v>
      </c>
      <c r="L24" s="23">
        <f t="shared" si="2"/>
        <v>34.092800000000004</v>
      </c>
      <c r="M24" s="24">
        <f t="shared" si="3"/>
        <v>80.2928</v>
      </c>
      <c r="N24" s="25">
        <v>4</v>
      </c>
      <c r="O24" s="26"/>
    </row>
    <row r="25" spans="1:15" s="2" customFormat="1" ht="23.25" customHeight="1">
      <c r="A25" s="10">
        <v>22</v>
      </c>
      <c r="B25" s="11" t="s">
        <v>56</v>
      </c>
      <c r="C25" s="12">
        <v>11406037</v>
      </c>
      <c r="D25" s="13" t="s">
        <v>66</v>
      </c>
      <c r="E25" s="13" t="s">
        <v>67</v>
      </c>
      <c r="F25" s="14" t="s">
        <v>20</v>
      </c>
      <c r="G25" s="15">
        <v>71.5</v>
      </c>
      <c r="H25" s="16">
        <v>81</v>
      </c>
      <c r="I25" s="14"/>
      <c r="J25" s="13">
        <v>45.75</v>
      </c>
      <c r="K25" s="22">
        <v>85.01599999999999</v>
      </c>
      <c r="L25" s="23">
        <f t="shared" si="2"/>
        <v>34.0064</v>
      </c>
      <c r="M25" s="24">
        <f t="shared" si="3"/>
        <v>79.7564</v>
      </c>
      <c r="N25" s="25">
        <v>5</v>
      </c>
      <c r="O25" s="26"/>
    </row>
    <row r="26" spans="1:15" s="2" customFormat="1" ht="23.25" customHeight="1">
      <c r="A26" s="10">
        <v>23</v>
      </c>
      <c r="B26" s="11" t="s">
        <v>56</v>
      </c>
      <c r="C26" s="12">
        <v>11406037</v>
      </c>
      <c r="D26" s="13" t="s">
        <v>68</v>
      </c>
      <c r="E26" s="13" t="s">
        <v>69</v>
      </c>
      <c r="F26" s="14" t="s">
        <v>61</v>
      </c>
      <c r="G26" s="15">
        <v>61.5</v>
      </c>
      <c r="H26" s="16">
        <v>88</v>
      </c>
      <c r="I26" s="14"/>
      <c r="J26" s="13">
        <v>44.85</v>
      </c>
      <c r="K26" s="27">
        <v>85.76</v>
      </c>
      <c r="L26" s="23">
        <f t="shared" si="2"/>
        <v>34.304</v>
      </c>
      <c r="M26" s="24">
        <f t="shared" si="3"/>
        <v>79.154</v>
      </c>
      <c r="N26" s="25">
        <v>6</v>
      </c>
      <c r="O26" s="26"/>
    </row>
    <row r="27" spans="1:15" s="2" customFormat="1" ht="27" customHeight="1">
      <c r="A27" s="10">
        <v>24</v>
      </c>
      <c r="B27" s="11" t="s">
        <v>70</v>
      </c>
      <c r="C27" s="12">
        <v>11406038</v>
      </c>
      <c r="D27" s="13" t="s">
        <v>71</v>
      </c>
      <c r="E27" s="13" t="s">
        <v>72</v>
      </c>
      <c r="F27" s="14" t="s">
        <v>20</v>
      </c>
      <c r="G27" s="15">
        <v>65</v>
      </c>
      <c r="H27" s="16">
        <v>83</v>
      </c>
      <c r="I27" s="14"/>
      <c r="J27" s="13">
        <v>44.4</v>
      </c>
      <c r="K27" s="27">
        <v>87.52</v>
      </c>
      <c r="L27" s="23">
        <f t="shared" si="2"/>
        <v>35.008</v>
      </c>
      <c r="M27" s="24">
        <f t="shared" si="3"/>
        <v>79.408</v>
      </c>
      <c r="N27" s="25">
        <v>1</v>
      </c>
      <c r="O27" s="26"/>
    </row>
    <row r="28" spans="1:15" s="2" customFormat="1" ht="27" customHeight="1">
      <c r="A28" s="10">
        <v>25</v>
      </c>
      <c r="B28" s="11" t="s">
        <v>70</v>
      </c>
      <c r="C28" s="12">
        <v>11406038</v>
      </c>
      <c r="D28" s="13" t="s">
        <v>73</v>
      </c>
      <c r="E28" s="13" t="s">
        <v>74</v>
      </c>
      <c r="F28" s="14" t="s">
        <v>20</v>
      </c>
      <c r="G28" s="15">
        <v>76</v>
      </c>
      <c r="H28" s="16">
        <v>71</v>
      </c>
      <c r="I28" s="14"/>
      <c r="J28" s="13">
        <v>44.1</v>
      </c>
      <c r="K28" s="22">
        <v>87.52400000000003</v>
      </c>
      <c r="L28" s="23">
        <f t="shared" si="2"/>
        <v>35.00960000000001</v>
      </c>
      <c r="M28" s="24">
        <f t="shared" si="3"/>
        <v>79.10960000000001</v>
      </c>
      <c r="N28" s="25">
        <v>2</v>
      </c>
      <c r="O28" s="26"/>
    </row>
    <row r="29" spans="1:15" s="2" customFormat="1" ht="27" customHeight="1">
      <c r="A29" s="10">
        <v>26</v>
      </c>
      <c r="B29" s="11" t="s">
        <v>70</v>
      </c>
      <c r="C29" s="12">
        <v>11406038</v>
      </c>
      <c r="D29" s="13" t="s">
        <v>75</v>
      </c>
      <c r="E29" s="13" t="s">
        <v>76</v>
      </c>
      <c r="F29" s="14" t="s">
        <v>61</v>
      </c>
      <c r="G29" s="15">
        <v>68.5</v>
      </c>
      <c r="H29" s="16">
        <v>75</v>
      </c>
      <c r="I29" s="14"/>
      <c r="J29" s="13">
        <v>43.05</v>
      </c>
      <c r="K29" s="22">
        <v>83.71599999999998</v>
      </c>
      <c r="L29" s="23">
        <f t="shared" si="2"/>
        <v>33.486399999999996</v>
      </c>
      <c r="M29" s="24">
        <f t="shared" si="3"/>
        <v>76.53639999999999</v>
      </c>
      <c r="N29" s="25">
        <v>3</v>
      </c>
      <c r="O29" s="26"/>
    </row>
    <row r="30" spans="1:15" s="2" customFormat="1" ht="27" customHeight="1">
      <c r="A30" s="10">
        <v>27</v>
      </c>
      <c r="B30" s="11" t="s">
        <v>70</v>
      </c>
      <c r="C30" s="12">
        <v>11406038</v>
      </c>
      <c r="D30" s="13" t="s">
        <v>77</v>
      </c>
      <c r="E30" s="13" t="s">
        <v>78</v>
      </c>
      <c r="F30" s="14" t="s">
        <v>20</v>
      </c>
      <c r="G30" s="15">
        <v>75</v>
      </c>
      <c r="H30" s="16">
        <v>68</v>
      </c>
      <c r="I30" s="14"/>
      <c r="J30" s="13">
        <v>42.9</v>
      </c>
      <c r="K30" s="22">
        <v>83.682</v>
      </c>
      <c r="L30" s="23">
        <f t="shared" si="2"/>
        <v>33.4728</v>
      </c>
      <c r="M30" s="24">
        <f t="shared" si="3"/>
        <v>76.3728</v>
      </c>
      <c r="N30" s="25">
        <v>4</v>
      </c>
      <c r="O30" s="26"/>
    </row>
    <row r="31" spans="1:15" s="2" customFormat="1" ht="27" customHeight="1">
      <c r="A31" s="10">
        <v>28</v>
      </c>
      <c r="B31" s="11" t="s">
        <v>70</v>
      </c>
      <c r="C31" s="12">
        <v>11406038</v>
      </c>
      <c r="D31" s="13" t="s">
        <v>79</v>
      </c>
      <c r="E31" s="13" t="s">
        <v>80</v>
      </c>
      <c r="F31" s="14" t="s">
        <v>20</v>
      </c>
      <c r="G31" s="15">
        <v>63</v>
      </c>
      <c r="H31" s="16">
        <v>74</v>
      </c>
      <c r="I31" s="14"/>
      <c r="J31" s="13">
        <v>41.1</v>
      </c>
      <c r="K31" s="22">
        <v>87.82599999999998</v>
      </c>
      <c r="L31" s="23">
        <f t="shared" si="2"/>
        <v>35.130399999999995</v>
      </c>
      <c r="M31" s="24">
        <f t="shared" si="3"/>
        <v>76.2304</v>
      </c>
      <c r="N31" s="25">
        <v>5</v>
      </c>
      <c r="O31" s="26"/>
    </row>
    <row r="32" spans="1:15" s="2" customFormat="1" ht="27" customHeight="1">
      <c r="A32" s="10">
        <v>29</v>
      </c>
      <c r="B32" s="11" t="s">
        <v>70</v>
      </c>
      <c r="C32" s="12">
        <v>11406038</v>
      </c>
      <c r="D32" s="13" t="s">
        <v>81</v>
      </c>
      <c r="E32" s="13" t="s">
        <v>82</v>
      </c>
      <c r="F32" s="14" t="s">
        <v>20</v>
      </c>
      <c r="G32" s="15">
        <v>74</v>
      </c>
      <c r="H32" s="16">
        <v>67</v>
      </c>
      <c r="I32" s="14"/>
      <c r="J32" s="13">
        <v>42.3</v>
      </c>
      <c r="K32" s="22">
        <v>84.75399999999999</v>
      </c>
      <c r="L32" s="23">
        <f t="shared" si="2"/>
        <v>33.901599999999995</v>
      </c>
      <c r="M32" s="24">
        <f t="shared" si="3"/>
        <v>76.20159999999998</v>
      </c>
      <c r="N32" s="25">
        <v>6</v>
      </c>
      <c r="O32" s="26"/>
    </row>
    <row r="33" spans="1:15" s="2" customFormat="1" ht="27" customHeight="1">
      <c r="A33" s="10">
        <v>30</v>
      </c>
      <c r="B33" s="11" t="s">
        <v>70</v>
      </c>
      <c r="C33" s="12">
        <v>11406038</v>
      </c>
      <c r="D33" s="13" t="s">
        <v>83</v>
      </c>
      <c r="E33" s="13" t="s">
        <v>84</v>
      </c>
      <c r="F33" s="14" t="s">
        <v>61</v>
      </c>
      <c r="G33" s="15">
        <v>63</v>
      </c>
      <c r="H33" s="16">
        <v>74</v>
      </c>
      <c r="I33" s="14"/>
      <c r="J33" s="13">
        <v>41.1</v>
      </c>
      <c r="K33" s="22">
        <v>85.87200000000001</v>
      </c>
      <c r="L33" s="23">
        <f t="shared" si="2"/>
        <v>34.348800000000004</v>
      </c>
      <c r="M33" s="24">
        <f t="shared" si="3"/>
        <v>75.4488</v>
      </c>
      <c r="N33" s="25">
        <v>7</v>
      </c>
      <c r="O33" s="26"/>
    </row>
    <row r="34" spans="1:15" s="2" customFormat="1" ht="27" customHeight="1">
      <c r="A34" s="10">
        <v>31</v>
      </c>
      <c r="B34" s="11" t="s">
        <v>70</v>
      </c>
      <c r="C34" s="12">
        <v>11406038</v>
      </c>
      <c r="D34" s="13" t="s">
        <v>85</v>
      </c>
      <c r="E34" s="13" t="s">
        <v>86</v>
      </c>
      <c r="F34" s="14" t="s">
        <v>61</v>
      </c>
      <c r="G34" s="15">
        <v>56</v>
      </c>
      <c r="H34" s="16">
        <v>79</v>
      </c>
      <c r="I34" s="14"/>
      <c r="J34" s="13">
        <v>40.5</v>
      </c>
      <c r="K34" s="22">
        <v>85.22599999999997</v>
      </c>
      <c r="L34" s="23">
        <f t="shared" si="2"/>
        <v>34.09039999999999</v>
      </c>
      <c r="M34" s="24">
        <f t="shared" si="3"/>
        <v>74.59039999999999</v>
      </c>
      <c r="N34" s="25">
        <v>8</v>
      </c>
      <c r="O34" s="26"/>
    </row>
    <row r="35" spans="1:15" s="2" customFormat="1" ht="27" customHeight="1">
      <c r="A35" s="10">
        <v>32</v>
      </c>
      <c r="B35" s="11" t="s">
        <v>70</v>
      </c>
      <c r="C35" s="12">
        <v>11406038</v>
      </c>
      <c r="D35" s="13" t="s">
        <v>87</v>
      </c>
      <c r="E35" s="13" t="s">
        <v>88</v>
      </c>
      <c r="F35" s="14" t="s">
        <v>20</v>
      </c>
      <c r="G35" s="15">
        <v>58.5</v>
      </c>
      <c r="H35" s="16">
        <v>74</v>
      </c>
      <c r="I35" s="14"/>
      <c r="J35" s="13">
        <v>39.75</v>
      </c>
      <c r="K35" s="22">
        <v>86.85799999999998</v>
      </c>
      <c r="L35" s="23">
        <f t="shared" si="2"/>
        <v>34.743199999999995</v>
      </c>
      <c r="M35" s="24">
        <f t="shared" si="3"/>
        <v>74.4932</v>
      </c>
      <c r="N35" s="25">
        <v>9</v>
      </c>
      <c r="O35" s="26"/>
    </row>
    <row r="36" spans="1:15" s="2" customFormat="1" ht="27" customHeight="1">
      <c r="A36" s="10">
        <v>33</v>
      </c>
      <c r="B36" s="11" t="s">
        <v>70</v>
      </c>
      <c r="C36" s="12">
        <v>11406038</v>
      </c>
      <c r="D36" s="13" t="s">
        <v>89</v>
      </c>
      <c r="E36" s="13" t="s">
        <v>90</v>
      </c>
      <c r="F36" s="14" t="s">
        <v>20</v>
      </c>
      <c r="G36" s="15">
        <v>44</v>
      </c>
      <c r="H36" s="16">
        <v>87</v>
      </c>
      <c r="I36" s="14"/>
      <c r="J36" s="13">
        <v>39.3</v>
      </c>
      <c r="K36" s="27">
        <v>85.51</v>
      </c>
      <c r="L36" s="23">
        <f t="shared" si="2"/>
        <v>34.204</v>
      </c>
      <c r="M36" s="24">
        <f t="shared" si="3"/>
        <v>73.50399999999999</v>
      </c>
      <c r="N36" s="25">
        <v>10</v>
      </c>
      <c r="O36" s="26"/>
    </row>
    <row r="37" spans="1:15" s="2" customFormat="1" ht="27" customHeight="1">
      <c r="A37" s="10">
        <v>34</v>
      </c>
      <c r="B37" s="11" t="s">
        <v>70</v>
      </c>
      <c r="C37" s="12">
        <v>11406038</v>
      </c>
      <c r="D37" s="13" t="s">
        <v>91</v>
      </c>
      <c r="E37" s="13" t="s">
        <v>92</v>
      </c>
      <c r="F37" s="14" t="s">
        <v>61</v>
      </c>
      <c r="G37" s="15">
        <v>68.5</v>
      </c>
      <c r="H37" s="16">
        <v>59</v>
      </c>
      <c r="I37" s="14"/>
      <c r="J37" s="13">
        <v>38.25</v>
      </c>
      <c r="K37" s="22">
        <v>85.788</v>
      </c>
      <c r="L37" s="23">
        <f t="shared" si="2"/>
        <v>34.3152</v>
      </c>
      <c r="M37" s="24">
        <f t="shared" si="3"/>
        <v>72.5652</v>
      </c>
      <c r="N37" s="25">
        <v>11</v>
      </c>
      <c r="O37" s="26"/>
    </row>
    <row r="38" spans="1:15" s="2" customFormat="1" ht="27" customHeight="1">
      <c r="A38" s="10">
        <v>35</v>
      </c>
      <c r="B38" s="11" t="s">
        <v>70</v>
      </c>
      <c r="C38" s="12">
        <v>11406038</v>
      </c>
      <c r="D38" s="13" t="s">
        <v>93</v>
      </c>
      <c r="E38" s="13" t="s">
        <v>94</v>
      </c>
      <c r="F38" s="14" t="s">
        <v>20</v>
      </c>
      <c r="G38" s="15">
        <v>66.5</v>
      </c>
      <c r="H38" s="16">
        <v>59</v>
      </c>
      <c r="I38" s="14"/>
      <c r="J38" s="13">
        <v>37.65</v>
      </c>
      <c r="K38" s="22">
        <v>86.84400000000001</v>
      </c>
      <c r="L38" s="23">
        <f t="shared" si="2"/>
        <v>34.73760000000001</v>
      </c>
      <c r="M38" s="24">
        <f t="shared" si="3"/>
        <v>72.3876</v>
      </c>
      <c r="N38" s="25">
        <v>12</v>
      </c>
      <c r="O38" s="26"/>
    </row>
    <row r="39" spans="1:15" s="2" customFormat="1" ht="27" customHeight="1">
      <c r="A39" s="10">
        <v>36</v>
      </c>
      <c r="B39" s="11" t="s">
        <v>70</v>
      </c>
      <c r="C39" s="12">
        <v>11406038</v>
      </c>
      <c r="D39" s="13" t="s">
        <v>95</v>
      </c>
      <c r="E39" s="13" t="s">
        <v>96</v>
      </c>
      <c r="F39" s="14" t="s">
        <v>20</v>
      </c>
      <c r="G39" s="15">
        <v>62</v>
      </c>
      <c r="H39" s="16">
        <v>64</v>
      </c>
      <c r="I39" s="14"/>
      <c r="J39" s="13">
        <v>37.8</v>
      </c>
      <c r="K39" s="27">
        <v>86.36</v>
      </c>
      <c r="L39" s="23">
        <f t="shared" si="2"/>
        <v>34.544000000000004</v>
      </c>
      <c r="M39" s="24">
        <f t="shared" si="3"/>
        <v>72.344</v>
      </c>
      <c r="N39" s="25">
        <v>13</v>
      </c>
      <c r="O39" s="26"/>
    </row>
    <row r="40" spans="1:15" s="2" customFormat="1" ht="27" customHeight="1">
      <c r="A40" s="10">
        <v>37</v>
      </c>
      <c r="B40" s="11" t="s">
        <v>70</v>
      </c>
      <c r="C40" s="12">
        <v>11406038</v>
      </c>
      <c r="D40" s="13" t="s">
        <v>97</v>
      </c>
      <c r="E40" s="13" t="s">
        <v>98</v>
      </c>
      <c r="F40" s="14" t="s">
        <v>61</v>
      </c>
      <c r="G40" s="15">
        <v>58.5</v>
      </c>
      <c r="H40" s="16">
        <v>68</v>
      </c>
      <c r="I40" s="14"/>
      <c r="J40" s="13">
        <v>37.95</v>
      </c>
      <c r="K40" s="22">
        <v>85.068</v>
      </c>
      <c r="L40" s="23">
        <f t="shared" si="2"/>
        <v>34.0272</v>
      </c>
      <c r="M40" s="24">
        <f t="shared" si="3"/>
        <v>71.97720000000001</v>
      </c>
      <c r="N40" s="25">
        <v>14</v>
      </c>
      <c r="O40" s="26"/>
    </row>
    <row r="41" spans="1:15" s="2" customFormat="1" ht="23.25" customHeight="1">
      <c r="A41" s="10">
        <v>38</v>
      </c>
      <c r="B41" s="11" t="s">
        <v>99</v>
      </c>
      <c r="C41" s="12">
        <v>11406039</v>
      </c>
      <c r="D41" s="13" t="s">
        <v>100</v>
      </c>
      <c r="E41" s="13" t="s">
        <v>101</v>
      </c>
      <c r="F41" s="14" t="s">
        <v>20</v>
      </c>
      <c r="G41" s="15">
        <v>76.5</v>
      </c>
      <c r="H41" s="16">
        <v>81.5</v>
      </c>
      <c r="I41" s="14"/>
      <c r="J41" s="13">
        <v>47.4</v>
      </c>
      <c r="K41" s="22">
        <v>86.24600000000004</v>
      </c>
      <c r="L41" s="23">
        <f t="shared" si="2"/>
        <v>34.49840000000002</v>
      </c>
      <c r="M41" s="24">
        <f t="shared" si="3"/>
        <v>81.89840000000001</v>
      </c>
      <c r="N41" s="25">
        <v>1</v>
      </c>
      <c r="O41" s="26"/>
    </row>
    <row r="42" spans="1:15" s="2" customFormat="1" ht="23.25" customHeight="1">
      <c r="A42" s="10">
        <v>39</v>
      </c>
      <c r="B42" s="11" t="s">
        <v>99</v>
      </c>
      <c r="C42" s="12">
        <v>11406039</v>
      </c>
      <c r="D42" s="13" t="s">
        <v>102</v>
      </c>
      <c r="E42" s="13" t="s">
        <v>103</v>
      </c>
      <c r="F42" s="14" t="s">
        <v>20</v>
      </c>
      <c r="G42" s="15">
        <v>74</v>
      </c>
      <c r="H42" s="16">
        <v>81.5</v>
      </c>
      <c r="I42" s="14"/>
      <c r="J42" s="13">
        <v>46.65</v>
      </c>
      <c r="K42" s="22">
        <v>85.934</v>
      </c>
      <c r="L42" s="23">
        <f t="shared" si="2"/>
        <v>34.3736</v>
      </c>
      <c r="M42" s="24">
        <f t="shared" si="3"/>
        <v>81.0236</v>
      </c>
      <c r="N42" s="25">
        <v>2</v>
      </c>
      <c r="O42" s="26"/>
    </row>
    <row r="43" spans="1:15" s="2" customFormat="1" ht="23.25" customHeight="1">
      <c r="A43" s="10">
        <v>40</v>
      </c>
      <c r="B43" s="11" t="s">
        <v>99</v>
      </c>
      <c r="C43" s="12">
        <v>11406039</v>
      </c>
      <c r="D43" s="13" t="s">
        <v>104</v>
      </c>
      <c r="E43" s="13" t="s">
        <v>105</v>
      </c>
      <c r="F43" s="14" t="s">
        <v>20</v>
      </c>
      <c r="G43" s="15">
        <v>75.5</v>
      </c>
      <c r="H43" s="16">
        <v>80.5</v>
      </c>
      <c r="I43" s="14"/>
      <c r="J43" s="13">
        <v>46.8</v>
      </c>
      <c r="K43" s="22">
        <v>85.208</v>
      </c>
      <c r="L43" s="23">
        <f t="shared" si="2"/>
        <v>34.0832</v>
      </c>
      <c r="M43" s="24">
        <f t="shared" si="3"/>
        <v>80.88319999999999</v>
      </c>
      <c r="N43" s="25">
        <v>3</v>
      </c>
      <c r="O43" s="26"/>
    </row>
    <row r="44" spans="1:15" s="2" customFormat="1" ht="27" customHeight="1">
      <c r="A44" s="10">
        <v>41</v>
      </c>
      <c r="B44" s="11" t="s">
        <v>106</v>
      </c>
      <c r="C44" s="12">
        <v>11406040</v>
      </c>
      <c r="D44" s="13" t="s">
        <v>107</v>
      </c>
      <c r="E44" s="13" t="s">
        <v>108</v>
      </c>
      <c r="F44" s="14" t="s">
        <v>20</v>
      </c>
      <c r="G44" s="15">
        <v>76</v>
      </c>
      <c r="H44" s="16">
        <v>88.5</v>
      </c>
      <c r="I44" s="14"/>
      <c r="J44" s="13">
        <v>49.35</v>
      </c>
      <c r="K44" s="22">
        <v>87.10799999999999</v>
      </c>
      <c r="L44" s="23">
        <f aca="true" t="shared" si="4" ref="L44:L54">K44*0.4</f>
        <v>34.843199999999996</v>
      </c>
      <c r="M44" s="24">
        <f aca="true" t="shared" si="5" ref="M44:M54">J44+L44</f>
        <v>84.19319999999999</v>
      </c>
      <c r="N44" s="25">
        <v>1</v>
      </c>
      <c r="O44" s="26"/>
    </row>
    <row r="45" spans="1:15" s="2" customFormat="1" ht="27" customHeight="1">
      <c r="A45" s="10">
        <v>42</v>
      </c>
      <c r="B45" s="11" t="s">
        <v>106</v>
      </c>
      <c r="C45" s="12">
        <v>11406040</v>
      </c>
      <c r="D45" s="13" t="s">
        <v>109</v>
      </c>
      <c r="E45" s="13" t="s">
        <v>110</v>
      </c>
      <c r="F45" s="14" t="s">
        <v>20</v>
      </c>
      <c r="G45" s="15">
        <v>76</v>
      </c>
      <c r="H45" s="16">
        <v>88.5</v>
      </c>
      <c r="I45" s="14"/>
      <c r="J45" s="13">
        <v>49.35</v>
      </c>
      <c r="K45" s="22">
        <v>86.098</v>
      </c>
      <c r="L45" s="23">
        <f t="shared" si="4"/>
        <v>34.4392</v>
      </c>
      <c r="M45" s="24">
        <f t="shared" si="5"/>
        <v>83.7892</v>
      </c>
      <c r="N45" s="25">
        <v>2</v>
      </c>
      <c r="O45" s="26"/>
    </row>
    <row r="46" spans="1:15" s="2" customFormat="1" ht="27" customHeight="1">
      <c r="A46" s="10">
        <v>43</v>
      </c>
      <c r="B46" s="11" t="s">
        <v>106</v>
      </c>
      <c r="C46" s="12">
        <v>11406040</v>
      </c>
      <c r="D46" s="13" t="s">
        <v>111</v>
      </c>
      <c r="E46" s="13" t="s">
        <v>112</v>
      </c>
      <c r="F46" s="14" t="s">
        <v>20</v>
      </c>
      <c r="G46" s="15">
        <v>78</v>
      </c>
      <c r="H46" s="16">
        <v>84.5</v>
      </c>
      <c r="I46" s="14"/>
      <c r="J46" s="13">
        <v>48.75</v>
      </c>
      <c r="K46" s="22">
        <v>84.898</v>
      </c>
      <c r="L46" s="23">
        <f t="shared" si="4"/>
        <v>33.9592</v>
      </c>
      <c r="M46" s="24">
        <f t="shared" si="5"/>
        <v>82.70920000000001</v>
      </c>
      <c r="N46" s="25">
        <v>3</v>
      </c>
      <c r="O46" s="26"/>
    </row>
    <row r="47" spans="1:15" s="2" customFormat="1" ht="27" customHeight="1">
      <c r="A47" s="10">
        <v>44</v>
      </c>
      <c r="B47" s="11" t="s">
        <v>106</v>
      </c>
      <c r="C47" s="12">
        <v>11406040</v>
      </c>
      <c r="D47" s="13" t="s">
        <v>113</v>
      </c>
      <c r="E47" s="13" t="s">
        <v>114</v>
      </c>
      <c r="F47" s="14" t="s">
        <v>20</v>
      </c>
      <c r="G47" s="15">
        <v>74.5</v>
      </c>
      <c r="H47" s="16">
        <v>85</v>
      </c>
      <c r="I47" s="14"/>
      <c r="J47" s="13">
        <v>47.85</v>
      </c>
      <c r="K47" s="22">
        <v>86.51399999999998</v>
      </c>
      <c r="L47" s="23">
        <f t="shared" si="4"/>
        <v>34.605599999999995</v>
      </c>
      <c r="M47" s="24">
        <f t="shared" si="5"/>
        <v>82.4556</v>
      </c>
      <c r="N47" s="25">
        <v>4</v>
      </c>
      <c r="O47" s="26"/>
    </row>
    <row r="48" spans="1:15" s="2" customFormat="1" ht="27" customHeight="1">
      <c r="A48" s="10">
        <v>45</v>
      </c>
      <c r="B48" s="10" t="s">
        <v>106</v>
      </c>
      <c r="C48" s="12">
        <v>11406040</v>
      </c>
      <c r="D48" s="13" t="s">
        <v>115</v>
      </c>
      <c r="E48" s="13" t="s">
        <v>116</v>
      </c>
      <c r="F48" s="14" t="s">
        <v>20</v>
      </c>
      <c r="G48" s="15">
        <v>72</v>
      </c>
      <c r="H48" s="16">
        <v>87</v>
      </c>
      <c r="I48" s="14"/>
      <c r="J48" s="13">
        <v>47.7</v>
      </c>
      <c r="K48" s="22">
        <v>84.58800000000001</v>
      </c>
      <c r="L48" s="23">
        <f t="shared" si="4"/>
        <v>33.83520000000001</v>
      </c>
      <c r="M48" s="24">
        <f t="shared" si="5"/>
        <v>81.5352</v>
      </c>
      <c r="N48" s="25">
        <v>5</v>
      </c>
      <c r="O48" s="26"/>
    </row>
    <row r="49" spans="1:15" s="2" customFormat="1" ht="27" customHeight="1">
      <c r="A49" s="10">
        <v>46</v>
      </c>
      <c r="B49" s="10" t="s">
        <v>106</v>
      </c>
      <c r="C49" s="12">
        <v>11406040</v>
      </c>
      <c r="D49" s="13" t="s">
        <v>117</v>
      </c>
      <c r="E49" s="13" t="s">
        <v>118</v>
      </c>
      <c r="F49" s="14" t="s">
        <v>20</v>
      </c>
      <c r="G49" s="15">
        <v>67.5</v>
      </c>
      <c r="H49" s="16">
        <v>89</v>
      </c>
      <c r="I49" s="14"/>
      <c r="J49" s="13">
        <v>46.95</v>
      </c>
      <c r="K49" s="22">
        <v>86.17600000000002</v>
      </c>
      <c r="L49" s="23">
        <f t="shared" si="4"/>
        <v>34.470400000000005</v>
      </c>
      <c r="M49" s="24">
        <f t="shared" si="5"/>
        <v>81.4204</v>
      </c>
      <c r="N49" s="25">
        <v>6</v>
      </c>
      <c r="O49" s="26"/>
    </row>
    <row r="50" spans="1:15" s="2" customFormat="1" ht="27" customHeight="1">
      <c r="A50" s="10">
        <v>47</v>
      </c>
      <c r="B50" s="10" t="s">
        <v>106</v>
      </c>
      <c r="C50" s="12">
        <v>11406040</v>
      </c>
      <c r="D50" s="13" t="s">
        <v>119</v>
      </c>
      <c r="E50" s="13" t="s">
        <v>120</v>
      </c>
      <c r="F50" s="14" t="s">
        <v>61</v>
      </c>
      <c r="G50" s="15">
        <v>76</v>
      </c>
      <c r="H50" s="16">
        <v>81.5</v>
      </c>
      <c r="I50" s="14"/>
      <c r="J50" s="13">
        <v>47.25</v>
      </c>
      <c r="K50" s="22">
        <v>84.09799999999998</v>
      </c>
      <c r="L50" s="23">
        <f t="shared" si="4"/>
        <v>33.639199999999995</v>
      </c>
      <c r="M50" s="24">
        <f t="shared" si="5"/>
        <v>80.88919999999999</v>
      </c>
      <c r="N50" s="25">
        <v>7</v>
      </c>
      <c r="O50" s="26"/>
    </row>
    <row r="51" spans="1:15" s="2" customFormat="1" ht="27" customHeight="1">
      <c r="A51" s="10">
        <v>48</v>
      </c>
      <c r="B51" s="10" t="s">
        <v>106</v>
      </c>
      <c r="C51" s="12">
        <v>11406040</v>
      </c>
      <c r="D51" s="13" t="s">
        <v>121</v>
      </c>
      <c r="E51" s="13" t="s">
        <v>122</v>
      </c>
      <c r="F51" s="14" t="s">
        <v>20</v>
      </c>
      <c r="G51" s="15">
        <v>74</v>
      </c>
      <c r="H51" s="16">
        <v>83</v>
      </c>
      <c r="I51" s="14"/>
      <c r="J51" s="13">
        <v>47.1</v>
      </c>
      <c r="K51" s="27">
        <v>83.91</v>
      </c>
      <c r="L51" s="23">
        <f t="shared" si="4"/>
        <v>33.564</v>
      </c>
      <c r="M51" s="24">
        <f t="shared" si="5"/>
        <v>80.664</v>
      </c>
      <c r="N51" s="25">
        <v>8</v>
      </c>
      <c r="O51" s="26"/>
    </row>
    <row r="52" spans="1:15" s="2" customFormat="1" ht="27" customHeight="1">
      <c r="A52" s="10">
        <v>49</v>
      </c>
      <c r="B52" s="10" t="s">
        <v>106</v>
      </c>
      <c r="C52" s="12">
        <v>11406040</v>
      </c>
      <c r="D52" s="13" t="s">
        <v>123</v>
      </c>
      <c r="E52" s="13" t="s">
        <v>124</v>
      </c>
      <c r="F52" s="14" t="s">
        <v>20</v>
      </c>
      <c r="G52" s="15">
        <v>75</v>
      </c>
      <c r="H52" s="16">
        <v>82.5</v>
      </c>
      <c r="I52" s="14"/>
      <c r="J52" s="13">
        <v>47.25</v>
      </c>
      <c r="K52" s="22">
        <v>82.494</v>
      </c>
      <c r="L52" s="23">
        <f t="shared" si="4"/>
        <v>32.9976</v>
      </c>
      <c r="M52" s="24">
        <f t="shared" si="5"/>
        <v>80.2476</v>
      </c>
      <c r="N52" s="25">
        <v>9</v>
      </c>
      <c r="O52" s="26"/>
    </row>
    <row r="53" spans="1:15" s="2" customFormat="1" ht="27" customHeight="1">
      <c r="A53" s="10">
        <v>50</v>
      </c>
      <c r="B53" s="10" t="s">
        <v>106</v>
      </c>
      <c r="C53" s="12">
        <v>11406040</v>
      </c>
      <c r="D53" s="13" t="s">
        <v>125</v>
      </c>
      <c r="E53" s="13" t="s">
        <v>126</v>
      </c>
      <c r="F53" s="14" t="s">
        <v>20</v>
      </c>
      <c r="G53" s="15">
        <v>70</v>
      </c>
      <c r="H53" s="16">
        <v>86</v>
      </c>
      <c r="I53" s="14"/>
      <c r="J53" s="13">
        <v>46.8</v>
      </c>
      <c r="K53" s="22">
        <v>83.01400000000001</v>
      </c>
      <c r="L53" s="23">
        <f t="shared" si="4"/>
        <v>33.205600000000004</v>
      </c>
      <c r="M53" s="24">
        <f t="shared" si="5"/>
        <v>80.0056</v>
      </c>
      <c r="N53" s="25">
        <v>10</v>
      </c>
      <c r="O53" s="26"/>
    </row>
    <row r="54" spans="1:15" s="2" customFormat="1" ht="27" customHeight="1">
      <c r="A54" s="10">
        <v>51</v>
      </c>
      <c r="B54" s="10" t="s">
        <v>106</v>
      </c>
      <c r="C54" s="12">
        <v>11406040</v>
      </c>
      <c r="D54" s="13" t="s">
        <v>127</v>
      </c>
      <c r="E54" s="13" t="s">
        <v>128</v>
      </c>
      <c r="F54" s="14" t="s">
        <v>20</v>
      </c>
      <c r="G54" s="15">
        <v>81</v>
      </c>
      <c r="H54" s="16">
        <v>75</v>
      </c>
      <c r="I54" s="14"/>
      <c r="J54" s="13">
        <v>46.8</v>
      </c>
      <c r="K54" s="22">
        <v>82.76599999999999</v>
      </c>
      <c r="L54" s="23">
        <f t="shared" si="4"/>
        <v>33.1064</v>
      </c>
      <c r="M54" s="24">
        <f t="shared" si="5"/>
        <v>79.90639999999999</v>
      </c>
      <c r="N54" s="25">
        <v>11</v>
      </c>
      <c r="O54" s="26"/>
    </row>
    <row r="55" spans="1:15" s="2" customFormat="1" ht="27" customHeight="1">
      <c r="A55" s="10">
        <v>52</v>
      </c>
      <c r="B55" s="10" t="s">
        <v>106</v>
      </c>
      <c r="C55" s="12">
        <v>11406040</v>
      </c>
      <c r="D55" s="13" t="s">
        <v>129</v>
      </c>
      <c r="E55" s="13" t="s">
        <v>130</v>
      </c>
      <c r="F55" s="14" t="s">
        <v>61</v>
      </c>
      <c r="G55" s="15">
        <v>68.5</v>
      </c>
      <c r="H55" s="16">
        <v>88.5</v>
      </c>
      <c r="I55" s="14"/>
      <c r="J55" s="13">
        <v>47.1</v>
      </c>
      <c r="K55" s="28" t="s">
        <v>52</v>
      </c>
      <c r="L55" s="23"/>
      <c r="M55" s="24"/>
      <c r="N55" s="25"/>
      <c r="O55" s="26"/>
    </row>
    <row r="56" spans="1:15" s="2" customFormat="1" ht="27" customHeight="1">
      <c r="A56" s="10">
        <v>53</v>
      </c>
      <c r="B56" s="11" t="s">
        <v>131</v>
      </c>
      <c r="C56" s="12">
        <v>11406041</v>
      </c>
      <c r="D56" s="13" t="s">
        <v>132</v>
      </c>
      <c r="E56" s="13" t="s">
        <v>133</v>
      </c>
      <c r="F56" s="14" t="s">
        <v>61</v>
      </c>
      <c r="G56" s="15">
        <v>59.5</v>
      </c>
      <c r="H56" s="16">
        <v>63</v>
      </c>
      <c r="I56" s="14"/>
      <c r="J56" s="13">
        <v>36.75</v>
      </c>
      <c r="K56" s="22">
        <v>85.264</v>
      </c>
      <c r="L56" s="23">
        <f aca="true" t="shared" si="6" ref="L56:L67">K56*0.4</f>
        <v>34.1056</v>
      </c>
      <c r="M56" s="24">
        <f aca="true" t="shared" si="7" ref="M56:M67">J56+L56</f>
        <v>70.85560000000001</v>
      </c>
      <c r="N56" s="25">
        <v>1</v>
      </c>
      <c r="O56" s="26"/>
    </row>
    <row r="57" spans="1:15" s="2" customFormat="1" ht="27" customHeight="1">
      <c r="A57" s="10">
        <v>54</v>
      </c>
      <c r="B57" s="11" t="s">
        <v>131</v>
      </c>
      <c r="C57" s="12">
        <v>11406041</v>
      </c>
      <c r="D57" s="13" t="s">
        <v>134</v>
      </c>
      <c r="E57" s="13" t="s">
        <v>135</v>
      </c>
      <c r="F57" s="14" t="s">
        <v>20</v>
      </c>
      <c r="G57" s="15">
        <v>54.5</v>
      </c>
      <c r="H57" s="16">
        <v>64</v>
      </c>
      <c r="I57" s="14"/>
      <c r="J57" s="13">
        <v>35.55</v>
      </c>
      <c r="K57" s="22">
        <v>87.20400000000004</v>
      </c>
      <c r="L57" s="23">
        <f t="shared" si="6"/>
        <v>34.88160000000001</v>
      </c>
      <c r="M57" s="24">
        <f t="shared" si="7"/>
        <v>70.4316</v>
      </c>
      <c r="N57" s="25">
        <v>2</v>
      </c>
      <c r="O57" s="26"/>
    </row>
    <row r="58" spans="1:15" s="2" customFormat="1" ht="27" customHeight="1">
      <c r="A58" s="10">
        <v>55</v>
      </c>
      <c r="B58" s="10" t="s">
        <v>131</v>
      </c>
      <c r="C58" s="12">
        <v>11406041</v>
      </c>
      <c r="D58" s="13" t="s">
        <v>136</v>
      </c>
      <c r="E58" s="13" t="s">
        <v>137</v>
      </c>
      <c r="F58" s="14" t="s">
        <v>20</v>
      </c>
      <c r="G58" s="15">
        <v>63.5</v>
      </c>
      <c r="H58" s="16">
        <v>54</v>
      </c>
      <c r="I58" s="14"/>
      <c r="J58" s="13">
        <v>35.25</v>
      </c>
      <c r="K58" s="22">
        <v>85.70599999999999</v>
      </c>
      <c r="L58" s="23">
        <f t="shared" si="6"/>
        <v>34.282399999999996</v>
      </c>
      <c r="M58" s="24">
        <f t="shared" si="7"/>
        <v>69.5324</v>
      </c>
      <c r="N58" s="25">
        <v>3</v>
      </c>
      <c r="O58" s="26"/>
    </row>
    <row r="59" spans="1:15" s="2" customFormat="1" ht="27" customHeight="1">
      <c r="A59" s="10">
        <v>56</v>
      </c>
      <c r="B59" s="10" t="s">
        <v>131</v>
      </c>
      <c r="C59" s="12">
        <v>11406041</v>
      </c>
      <c r="D59" s="13" t="s">
        <v>138</v>
      </c>
      <c r="E59" s="13" t="s">
        <v>139</v>
      </c>
      <c r="F59" s="14" t="s">
        <v>20</v>
      </c>
      <c r="G59" s="15">
        <v>64.5</v>
      </c>
      <c r="H59" s="16">
        <v>53</v>
      </c>
      <c r="I59" s="14"/>
      <c r="J59" s="13">
        <v>35.25</v>
      </c>
      <c r="K59" s="22">
        <v>84.114</v>
      </c>
      <c r="L59" s="23">
        <f t="shared" si="6"/>
        <v>33.6456</v>
      </c>
      <c r="M59" s="24">
        <f t="shared" si="7"/>
        <v>68.8956</v>
      </c>
      <c r="N59" s="25">
        <v>4</v>
      </c>
      <c r="O59" s="26"/>
    </row>
    <row r="60" spans="1:15" s="2" customFormat="1" ht="27" customHeight="1">
      <c r="A60" s="10">
        <v>57</v>
      </c>
      <c r="B60" s="17" t="s">
        <v>131</v>
      </c>
      <c r="C60" s="12">
        <v>11406041</v>
      </c>
      <c r="D60" s="13" t="s">
        <v>140</v>
      </c>
      <c r="E60" s="13" t="s">
        <v>141</v>
      </c>
      <c r="F60" s="14" t="s">
        <v>61</v>
      </c>
      <c r="G60" s="15">
        <v>66.5</v>
      </c>
      <c r="H60" s="16">
        <v>41</v>
      </c>
      <c r="I60" s="14">
        <v>4</v>
      </c>
      <c r="J60" s="13">
        <v>34.65</v>
      </c>
      <c r="K60" s="22">
        <v>84.69800000000001</v>
      </c>
      <c r="L60" s="23">
        <f t="shared" si="6"/>
        <v>33.879200000000004</v>
      </c>
      <c r="M60" s="24">
        <f t="shared" si="7"/>
        <v>68.5292</v>
      </c>
      <c r="N60" s="25">
        <v>5</v>
      </c>
      <c r="O60" s="26"/>
    </row>
    <row r="61" spans="1:15" s="2" customFormat="1" ht="27" customHeight="1">
      <c r="A61" s="10">
        <v>58</v>
      </c>
      <c r="B61" s="13" t="s">
        <v>142</v>
      </c>
      <c r="C61" s="12">
        <v>11406041</v>
      </c>
      <c r="D61" s="13" t="s">
        <v>143</v>
      </c>
      <c r="E61" s="13" t="s">
        <v>144</v>
      </c>
      <c r="F61" s="14" t="s">
        <v>20</v>
      </c>
      <c r="G61" s="15">
        <v>72.5</v>
      </c>
      <c r="H61" s="16">
        <v>41</v>
      </c>
      <c r="I61" s="14"/>
      <c r="J61" s="13">
        <v>34.05</v>
      </c>
      <c r="K61" s="22">
        <v>84.49199999999999</v>
      </c>
      <c r="L61" s="23">
        <f t="shared" si="6"/>
        <v>33.7968</v>
      </c>
      <c r="M61" s="24">
        <f t="shared" si="7"/>
        <v>67.8468</v>
      </c>
      <c r="N61" s="25">
        <v>6</v>
      </c>
      <c r="O61" s="26"/>
    </row>
    <row r="62" spans="1:15" s="2" customFormat="1" ht="27" customHeight="1">
      <c r="A62" s="10">
        <v>59</v>
      </c>
      <c r="B62" s="18" t="s">
        <v>145</v>
      </c>
      <c r="C62" s="12">
        <v>11406042</v>
      </c>
      <c r="D62" s="13" t="s">
        <v>146</v>
      </c>
      <c r="E62" s="13" t="s">
        <v>147</v>
      </c>
      <c r="F62" s="14" t="s">
        <v>20</v>
      </c>
      <c r="G62" s="15">
        <v>65.5</v>
      </c>
      <c r="H62" s="16">
        <v>78.5</v>
      </c>
      <c r="I62" s="14"/>
      <c r="J62" s="13">
        <v>43.2</v>
      </c>
      <c r="K62" s="22">
        <v>88.034</v>
      </c>
      <c r="L62" s="23">
        <f t="shared" si="6"/>
        <v>35.21360000000001</v>
      </c>
      <c r="M62" s="24">
        <f t="shared" si="7"/>
        <v>78.4136</v>
      </c>
      <c r="N62" s="25">
        <v>1</v>
      </c>
      <c r="O62" s="26"/>
    </row>
    <row r="63" spans="1:15" s="2" customFormat="1" ht="27" customHeight="1">
      <c r="A63" s="10">
        <v>60</v>
      </c>
      <c r="B63" s="18" t="s">
        <v>145</v>
      </c>
      <c r="C63" s="12">
        <v>11406042</v>
      </c>
      <c r="D63" s="13" t="s">
        <v>148</v>
      </c>
      <c r="E63" s="13" t="s">
        <v>149</v>
      </c>
      <c r="F63" s="14" t="s">
        <v>20</v>
      </c>
      <c r="G63" s="15">
        <v>62.5</v>
      </c>
      <c r="H63" s="16">
        <v>81</v>
      </c>
      <c r="I63" s="14"/>
      <c r="J63" s="13">
        <v>43.05</v>
      </c>
      <c r="K63" s="27">
        <v>86.36</v>
      </c>
      <c r="L63" s="23">
        <f t="shared" si="6"/>
        <v>34.544000000000004</v>
      </c>
      <c r="M63" s="24">
        <f t="shared" si="7"/>
        <v>77.594</v>
      </c>
      <c r="N63" s="25">
        <v>2</v>
      </c>
      <c r="O63" s="26"/>
    </row>
    <row r="64" spans="1:15" s="2" customFormat="1" ht="27" customHeight="1">
      <c r="A64" s="10">
        <v>61</v>
      </c>
      <c r="B64" s="17" t="s">
        <v>145</v>
      </c>
      <c r="C64" s="12">
        <v>11406042</v>
      </c>
      <c r="D64" s="13" t="s">
        <v>150</v>
      </c>
      <c r="E64" s="13" t="s">
        <v>151</v>
      </c>
      <c r="F64" s="14" t="s">
        <v>61</v>
      </c>
      <c r="G64" s="15">
        <v>64.5</v>
      </c>
      <c r="H64" s="16">
        <v>78</v>
      </c>
      <c r="I64" s="14"/>
      <c r="J64" s="13">
        <v>42.75</v>
      </c>
      <c r="K64" s="22">
        <v>85.766</v>
      </c>
      <c r="L64" s="23">
        <f t="shared" si="6"/>
        <v>34.306400000000004</v>
      </c>
      <c r="M64" s="24">
        <f t="shared" si="7"/>
        <v>77.0564</v>
      </c>
      <c r="N64" s="25">
        <v>3</v>
      </c>
      <c r="O64" s="26"/>
    </row>
    <row r="65" spans="1:15" s="2" customFormat="1" ht="27" customHeight="1">
      <c r="A65" s="10">
        <v>62</v>
      </c>
      <c r="B65" s="17" t="s">
        <v>145</v>
      </c>
      <c r="C65" s="12">
        <v>11406042</v>
      </c>
      <c r="D65" s="13" t="s">
        <v>152</v>
      </c>
      <c r="E65" s="13" t="s">
        <v>153</v>
      </c>
      <c r="F65" s="14" t="s">
        <v>20</v>
      </c>
      <c r="G65" s="15">
        <v>73</v>
      </c>
      <c r="H65" s="16">
        <v>69</v>
      </c>
      <c r="I65" s="14"/>
      <c r="J65" s="13">
        <v>42.6</v>
      </c>
      <c r="K65" s="27">
        <v>85.55</v>
      </c>
      <c r="L65" s="23">
        <f t="shared" si="6"/>
        <v>34.22</v>
      </c>
      <c r="M65" s="24">
        <f t="shared" si="7"/>
        <v>76.82</v>
      </c>
      <c r="N65" s="25">
        <v>4</v>
      </c>
      <c r="O65" s="26"/>
    </row>
    <row r="66" spans="1:15" s="3" customFormat="1" ht="27" customHeight="1">
      <c r="A66" s="10">
        <v>63</v>
      </c>
      <c r="B66" s="17" t="s">
        <v>145</v>
      </c>
      <c r="C66" s="12">
        <v>11406042</v>
      </c>
      <c r="D66" s="13" t="s">
        <v>154</v>
      </c>
      <c r="E66" s="13" t="s">
        <v>155</v>
      </c>
      <c r="F66" s="14" t="s">
        <v>20</v>
      </c>
      <c r="G66" s="15">
        <v>73</v>
      </c>
      <c r="H66" s="16">
        <v>67</v>
      </c>
      <c r="I66" s="14"/>
      <c r="J66" s="13">
        <v>42</v>
      </c>
      <c r="K66" s="27">
        <v>85.28</v>
      </c>
      <c r="L66" s="23">
        <f t="shared" si="6"/>
        <v>34.112</v>
      </c>
      <c r="M66" s="24">
        <f t="shared" si="7"/>
        <v>76.112</v>
      </c>
      <c r="N66" s="25">
        <v>5</v>
      </c>
      <c r="O66" s="29"/>
    </row>
    <row r="67" spans="1:15" s="2" customFormat="1" ht="27" customHeight="1">
      <c r="A67" s="10">
        <v>64</v>
      </c>
      <c r="B67" s="17" t="s">
        <v>145</v>
      </c>
      <c r="C67" s="12">
        <v>11406042</v>
      </c>
      <c r="D67" s="13" t="s">
        <v>156</v>
      </c>
      <c r="E67" s="13" t="s">
        <v>157</v>
      </c>
      <c r="F67" s="14" t="s">
        <v>20</v>
      </c>
      <c r="G67" s="15">
        <v>72.5</v>
      </c>
      <c r="H67" s="16">
        <v>66</v>
      </c>
      <c r="I67" s="14"/>
      <c r="J67" s="13">
        <v>41.55</v>
      </c>
      <c r="K67" s="22">
        <v>84.498</v>
      </c>
      <c r="L67" s="23">
        <f t="shared" si="6"/>
        <v>33.799200000000006</v>
      </c>
      <c r="M67" s="24">
        <f t="shared" si="7"/>
        <v>75.3492</v>
      </c>
      <c r="N67" s="25">
        <v>6</v>
      </c>
      <c r="O67" s="26"/>
    </row>
    <row r="68" spans="1:15" s="2" customFormat="1" ht="23.25" customHeight="1">
      <c r="A68" s="10">
        <v>65</v>
      </c>
      <c r="B68" s="18" t="s">
        <v>158</v>
      </c>
      <c r="C68" s="12">
        <v>11406043</v>
      </c>
      <c r="D68" s="13" t="s">
        <v>159</v>
      </c>
      <c r="E68" s="13" t="s">
        <v>160</v>
      </c>
      <c r="F68" s="14" t="s">
        <v>61</v>
      </c>
      <c r="G68" s="15">
        <v>65</v>
      </c>
      <c r="H68" s="16">
        <v>69.5</v>
      </c>
      <c r="I68" s="14"/>
      <c r="J68" s="13">
        <v>40.35</v>
      </c>
      <c r="K68" s="22">
        <v>88.624</v>
      </c>
      <c r="L68" s="23">
        <f aca="true" t="shared" si="8" ref="L68:L78">K68*0.4</f>
        <v>35.4496</v>
      </c>
      <c r="M68" s="24">
        <f aca="true" t="shared" si="9" ref="M68:M78">J68+L68</f>
        <v>75.7996</v>
      </c>
      <c r="N68" s="25">
        <v>1</v>
      </c>
      <c r="O68" s="26"/>
    </row>
    <row r="69" spans="1:15" s="2" customFormat="1" ht="23.25" customHeight="1">
      <c r="A69" s="10">
        <v>66</v>
      </c>
      <c r="B69" s="18" t="s">
        <v>158</v>
      </c>
      <c r="C69" s="12">
        <v>11406043</v>
      </c>
      <c r="D69" s="13" t="s">
        <v>161</v>
      </c>
      <c r="E69" s="13" t="s">
        <v>162</v>
      </c>
      <c r="F69" s="14" t="s">
        <v>61</v>
      </c>
      <c r="G69" s="15">
        <v>64.5</v>
      </c>
      <c r="H69" s="16">
        <v>78.5</v>
      </c>
      <c r="I69" s="14"/>
      <c r="J69" s="13">
        <v>42.9</v>
      </c>
      <c r="K69" s="22">
        <v>81.528</v>
      </c>
      <c r="L69" s="23">
        <f t="shared" si="8"/>
        <v>32.611200000000004</v>
      </c>
      <c r="M69" s="24">
        <f t="shared" si="9"/>
        <v>75.5112</v>
      </c>
      <c r="N69" s="25">
        <v>2</v>
      </c>
      <c r="O69" s="26"/>
    </row>
    <row r="70" spans="1:15" s="2" customFormat="1" ht="23.25" customHeight="1">
      <c r="A70" s="10">
        <v>67</v>
      </c>
      <c r="B70" s="17" t="s">
        <v>158</v>
      </c>
      <c r="C70" s="12">
        <v>11406043</v>
      </c>
      <c r="D70" s="13" t="s">
        <v>163</v>
      </c>
      <c r="E70" s="13" t="s">
        <v>164</v>
      </c>
      <c r="F70" s="14" t="s">
        <v>20</v>
      </c>
      <c r="G70" s="15">
        <v>65</v>
      </c>
      <c r="H70" s="16">
        <v>72</v>
      </c>
      <c r="I70" s="14"/>
      <c r="J70" s="13">
        <v>41.1</v>
      </c>
      <c r="K70" s="22">
        <v>85.73800000000001</v>
      </c>
      <c r="L70" s="23">
        <f t="shared" si="8"/>
        <v>34.29520000000001</v>
      </c>
      <c r="M70" s="24">
        <f t="shared" si="9"/>
        <v>75.39520000000002</v>
      </c>
      <c r="N70" s="25">
        <v>3</v>
      </c>
      <c r="O70" s="26"/>
    </row>
    <row r="71" spans="1:15" s="2" customFormat="1" ht="23.25" customHeight="1">
      <c r="A71" s="10">
        <v>68</v>
      </c>
      <c r="B71" s="17" t="s">
        <v>158</v>
      </c>
      <c r="C71" s="12">
        <v>11406043</v>
      </c>
      <c r="D71" s="13" t="s">
        <v>165</v>
      </c>
      <c r="E71" s="13" t="s">
        <v>166</v>
      </c>
      <c r="F71" s="14" t="s">
        <v>61</v>
      </c>
      <c r="G71" s="15">
        <v>64</v>
      </c>
      <c r="H71" s="16">
        <v>73.5</v>
      </c>
      <c r="I71" s="14"/>
      <c r="J71" s="13">
        <v>41.25</v>
      </c>
      <c r="K71" s="22">
        <v>83.674</v>
      </c>
      <c r="L71" s="23">
        <f t="shared" si="8"/>
        <v>33.46960000000001</v>
      </c>
      <c r="M71" s="24">
        <f t="shared" si="9"/>
        <v>74.71960000000001</v>
      </c>
      <c r="N71" s="25">
        <v>4</v>
      </c>
      <c r="O71" s="26"/>
    </row>
    <row r="72" spans="1:15" s="2" customFormat="1" ht="23.25" customHeight="1">
      <c r="A72" s="10">
        <v>69</v>
      </c>
      <c r="B72" s="17" t="s">
        <v>158</v>
      </c>
      <c r="C72" s="12">
        <v>11406043</v>
      </c>
      <c r="D72" s="13" t="s">
        <v>167</v>
      </c>
      <c r="E72" s="13" t="s">
        <v>168</v>
      </c>
      <c r="F72" s="14" t="s">
        <v>20</v>
      </c>
      <c r="G72" s="15">
        <v>69</v>
      </c>
      <c r="H72" s="16">
        <v>69</v>
      </c>
      <c r="I72" s="14"/>
      <c r="J72" s="13">
        <v>41.4</v>
      </c>
      <c r="K72" s="22">
        <v>82.55199999999999</v>
      </c>
      <c r="L72" s="23">
        <f t="shared" si="8"/>
        <v>33.0208</v>
      </c>
      <c r="M72" s="24">
        <f t="shared" si="9"/>
        <v>74.4208</v>
      </c>
      <c r="N72" s="25">
        <v>5</v>
      </c>
      <c r="O72" s="26"/>
    </row>
    <row r="73" spans="1:15" s="2" customFormat="1" ht="27" customHeight="1">
      <c r="A73" s="10">
        <v>70</v>
      </c>
      <c r="B73" s="17" t="s">
        <v>158</v>
      </c>
      <c r="C73" s="12">
        <v>11406043</v>
      </c>
      <c r="D73" s="13" t="s">
        <v>169</v>
      </c>
      <c r="E73" s="13" t="s">
        <v>170</v>
      </c>
      <c r="F73" s="14" t="s">
        <v>20</v>
      </c>
      <c r="G73" s="15">
        <v>60</v>
      </c>
      <c r="H73" s="16">
        <v>78</v>
      </c>
      <c r="I73" s="14"/>
      <c r="J73" s="13">
        <v>41.4</v>
      </c>
      <c r="K73" s="27">
        <v>81.64</v>
      </c>
      <c r="L73" s="23">
        <f t="shared" si="8"/>
        <v>32.656</v>
      </c>
      <c r="M73" s="24">
        <f t="shared" si="9"/>
        <v>74.056</v>
      </c>
      <c r="N73" s="25">
        <v>6</v>
      </c>
      <c r="O73" s="26"/>
    </row>
    <row r="74" spans="1:15" s="2" customFormat="1" ht="23.25" customHeight="1">
      <c r="A74" s="10">
        <v>71</v>
      </c>
      <c r="B74" s="11" t="s">
        <v>171</v>
      </c>
      <c r="C74" s="12">
        <v>11406044</v>
      </c>
      <c r="D74" s="13" t="s">
        <v>172</v>
      </c>
      <c r="E74" s="13" t="s">
        <v>173</v>
      </c>
      <c r="F74" s="14" t="s">
        <v>61</v>
      </c>
      <c r="G74" s="15">
        <v>82.5</v>
      </c>
      <c r="H74" s="16">
        <v>77.5</v>
      </c>
      <c r="I74" s="14"/>
      <c r="J74" s="13">
        <v>48</v>
      </c>
      <c r="K74" s="22">
        <v>88.624</v>
      </c>
      <c r="L74" s="23">
        <f t="shared" si="8"/>
        <v>35.4496</v>
      </c>
      <c r="M74" s="24">
        <f t="shared" si="9"/>
        <v>83.4496</v>
      </c>
      <c r="N74" s="25">
        <v>1</v>
      </c>
      <c r="O74" s="26"/>
    </row>
    <row r="75" spans="1:15" s="2" customFormat="1" ht="23.25" customHeight="1">
      <c r="A75" s="10">
        <v>72</v>
      </c>
      <c r="B75" s="11" t="s">
        <v>171</v>
      </c>
      <c r="C75" s="12">
        <v>11406044</v>
      </c>
      <c r="D75" s="13" t="s">
        <v>174</v>
      </c>
      <c r="E75" s="13" t="s">
        <v>175</v>
      </c>
      <c r="F75" s="14" t="s">
        <v>20</v>
      </c>
      <c r="G75" s="15">
        <v>79.5</v>
      </c>
      <c r="H75" s="16">
        <v>81</v>
      </c>
      <c r="I75" s="14"/>
      <c r="J75" s="13">
        <v>48.15</v>
      </c>
      <c r="K75" s="22">
        <v>87.74599999999998</v>
      </c>
      <c r="L75" s="23">
        <f t="shared" si="8"/>
        <v>35.09839999999999</v>
      </c>
      <c r="M75" s="24">
        <f t="shared" si="9"/>
        <v>83.24839999999999</v>
      </c>
      <c r="N75" s="25">
        <v>2</v>
      </c>
      <c r="O75" s="26"/>
    </row>
    <row r="76" spans="1:15" s="2" customFormat="1" ht="23.25" customHeight="1">
      <c r="A76" s="10">
        <v>73</v>
      </c>
      <c r="B76" s="10" t="s">
        <v>171</v>
      </c>
      <c r="C76" s="12">
        <v>11406044</v>
      </c>
      <c r="D76" s="13" t="s">
        <v>176</v>
      </c>
      <c r="E76" s="13" t="s">
        <v>177</v>
      </c>
      <c r="F76" s="14" t="s">
        <v>20</v>
      </c>
      <c r="G76" s="15">
        <v>76</v>
      </c>
      <c r="H76" s="16">
        <v>77</v>
      </c>
      <c r="I76" s="14"/>
      <c r="J76" s="13">
        <v>45.9</v>
      </c>
      <c r="K76" s="27">
        <v>86.24</v>
      </c>
      <c r="L76" s="23">
        <f t="shared" si="8"/>
        <v>34.496</v>
      </c>
      <c r="M76" s="24">
        <f t="shared" si="9"/>
        <v>80.396</v>
      </c>
      <c r="N76" s="25">
        <v>3</v>
      </c>
      <c r="O76" s="26"/>
    </row>
    <row r="77" spans="1:15" s="2" customFormat="1" ht="23.25" customHeight="1">
      <c r="A77" s="10">
        <v>74</v>
      </c>
      <c r="B77" s="10" t="s">
        <v>171</v>
      </c>
      <c r="C77" s="12">
        <v>11406044</v>
      </c>
      <c r="D77" s="13" t="s">
        <v>178</v>
      </c>
      <c r="E77" s="13" t="s">
        <v>179</v>
      </c>
      <c r="F77" s="14" t="s">
        <v>20</v>
      </c>
      <c r="G77" s="15">
        <v>73.5</v>
      </c>
      <c r="H77" s="16">
        <v>79.5</v>
      </c>
      <c r="I77" s="14"/>
      <c r="J77" s="13">
        <v>45.9</v>
      </c>
      <c r="K77" s="22">
        <v>85.97200000000001</v>
      </c>
      <c r="L77" s="23">
        <f t="shared" si="8"/>
        <v>34.3888</v>
      </c>
      <c r="M77" s="24">
        <f t="shared" si="9"/>
        <v>80.28880000000001</v>
      </c>
      <c r="N77" s="25">
        <v>4</v>
      </c>
      <c r="O77" s="26"/>
    </row>
    <row r="78" spans="1:15" s="2" customFormat="1" ht="23.25" customHeight="1">
      <c r="A78" s="10">
        <v>75</v>
      </c>
      <c r="B78" s="10" t="s">
        <v>171</v>
      </c>
      <c r="C78" s="12">
        <v>11406044</v>
      </c>
      <c r="D78" s="13" t="s">
        <v>180</v>
      </c>
      <c r="E78" s="13" t="s">
        <v>181</v>
      </c>
      <c r="F78" s="14" t="s">
        <v>61</v>
      </c>
      <c r="G78" s="15">
        <v>70</v>
      </c>
      <c r="H78" s="16">
        <v>77</v>
      </c>
      <c r="I78" s="14"/>
      <c r="J78" s="13">
        <v>44.1</v>
      </c>
      <c r="K78" s="22">
        <v>82.33599999999998</v>
      </c>
      <c r="L78" s="23">
        <f t="shared" si="8"/>
        <v>32.9344</v>
      </c>
      <c r="M78" s="24">
        <f t="shared" si="9"/>
        <v>77.0344</v>
      </c>
      <c r="N78" s="25">
        <v>5</v>
      </c>
      <c r="O78" s="26"/>
    </row>
    <row r="79" spans="1:15" s="2" customFormat="1" ht="23.25" customHeight="1">
      <c r="A79" s="10">
        <v>76</v>
      </c>
      <c r="B79" s="10" t="s">
        <v>171</v>
      </c>
      <c r="C79" s="12">
        <v>11406044</v>
      </c>
      <c r="D79" s="13" t="s">
        <v>182</v>
      </c>
      <c r="E79" s="13" t="s">
        <v>183</v>
      </c>
      <c r="F79" s="14" t="s">
        <v>20</v>
      </c>
      <c r="G79" s="15">
        <v>59</v>
      </c>
      <c r="H79" s="16">
        <v>82.5</v>
      </c>
      <c r="I79" s="14"/>
      <c r="J79" s="13">
        <v>42.45</v>
      </c>
      <c r="K79" s="28" t="s">
        <v>52</v>
      </c>
      <c r="L79" s="23"/>
      <c r="M79" s="24"/>
      <c r="N79" s="25"/>
      <c r="O79" s="26"/>
    </row>
    <row r="80" spans="1:15" s="2" customFormat="1" ht="23.25" customHeight="1">
      <c r="A80" s="10">
        <v>77</v>
      </c>
      <c r="B80" s="10" t="s">
        <v>171</v>
      </c>
      <c r="C80" s="12">
        <v>11406044</v>
      </c>
      <c r="D80" s="13" t="s">
        <v>184</v>
      </c>
      <c r="E80" s="13" t="s">
        <v>185</v>
      </c>
      <c r="F80" s="14" t="s">
        <v>20</v>
      </c>
      <c r="G80" s="15">
        <v>59</v>
      </c>
      <c r="H80" s="16">
        <v>82.5</v>
      </c>
      <c r="I80" s="14"/>
      <c r="J80" s="13">
        <v>42.45</v>
      </c>
      <c r="K80" s="28" t="s">
        <v>52</v>
      </c>
      <c r="L80" s="23"/>
      <c r="M80" s="24"/>
      <c r="N80" s="25"/>
      <c r="O80" s="26"/>
    </row>
    <row r="81" spans="1:15" s="2" customFormat="1" ht="23.25" customHeight="1">
      <c r="A81" s="10">
        <v>78</v>
      </c>
      <c r="B81" s="11" t="s">
        <v>186</v>
      </c>
      <c r="C81" s="12">
        <v>11406045</v>
      </c>
      <c r="D81" s="13" t="s">
        <v>187</v>
      </c>
      <c r="E81" s="13" t="s">
        <v>188</v>
      </c>
      <c r="F81" s="14" t="s">
        <v>20</v>
      </c>
      <c r="G81" s="15">
        <v>73.5</v>
      </c>
      <c r="H81" s="16">
        <v>76</v>
      </c>
      <c r="I81" s="14"/>
      <c r="J81" s="13">
        <v>44.85</v>
      </c>
      <c r="K81" s="27">
        <v>84.97</v>
      </c>
      <c r="L81" s="23">
        <f aca="true" t="shared" si="10" ref="L81:L92">K81*0.4</f>
        <v>33.988</v>
      </c>
      <c r="M81" s="24">
        <f aca="true" t="shared" si="11" ref="M81:M92">J81+L81</f>
        <v>78.838</v>
      </c>
      <c r="N81" s="25">
        <v>1</v>
      </c>
      <c r="O81" s="26"/>
    </row>
    <row r="82" spans="1:15" s="2" customFormat="1" ht="23.25" customHeight="1">
      <c r="A82" s="10">
        <v>79</v>
      </c>
      <c r="B82" s="11" t="s">
        <v>186</v>
      </c>
      <c r="C82" s="12">
        <v>11406045</v>
      </c>
      <c r="D82" s="13" t="s">
        <v>189</v>
      </c>
      <c r="E82" s="13" t="s">
        <v>190</v>
      </c>
      <c r="F82" s="14" t="s">
        <v>20</v>
      </c>
      <c r="G82" s="15">
        <v>66.5</v>
      </c>
      <c r="H82" s="16">
        <v>76</v>
      </c>
      <c r="I82" s="14"/>
      <c r="J82" s="13">
        <v>42.75</v>
      </c>
      <c r="K82" s="22">
        <v>86.02199999999999</v>
      </c>
      <c r="L82" s="23">
        <f t="shared" si="10"/>
        <v>34.4088</v>
      </c>
      <c r="M82" s="24">
        <f t="shared" si="11"/>
        <v>77.1588</v>
      </c>
      <c r="N82" s="25">
        <v>2</v>
      </c>
      <c r="O82" s="26"/>
    </row>
    <row r="83" spans="1:15" s="2" customFormat="1" ht="23.25" customHeight="1">
      <c r="A83" s="10">
        <v>80</v>
      </c>
      <c r="B83" s="11" t="s">
        <v>186</v>
      </c>
      <c r="C83" s="12">
        <v>11406045</v>
      </c>
      <c r="D83" s="13" t="s">
        <v>191</v>
      </c>
      <c r="E83" s="13" t="s">
        <v>192</v>
      </c>
      <c r="F83" s="14" t="s">
        <v>20</v>
      </c>
      <c r="G83" s="15">
        <v>71.5</v>
      </c>
      <c r="H83" s="16">
        <v>69.7</v>
      </c>
      <c r="I83" s="14"/>
      <c r="J83" s="13">
        <v>42.36</v>
      </c>
      <c r="K83" s="22">
        <v>85.95400000000002</v>
      </c>
      <c r="L83" s="23">
        <f t="shared" si="10"/>
        <v>34.38160000000001</v>
      </c>
      <c r="M83" s="24">
        <f t="shared" si="11"/>
        <v>76.7416</v>
      </c>
      <c r="N83" s="25">
        <v>3</v>
      </c>
      <c r="O83" s="26"/>
    </row>
    <row r="84" spans="1:15" s="2" customFormat="1" ht="23.25" customHeight="1">
      <c r="A84" s="10">
        <v>81</v>
      </c>
      <c r="B84" s="11" t="s">
        <v>186</v>
      </c>
      <c r="C84" s="12">
        <v>11406045</v>
      </c>
      <c r="D84" s="13" t="s">
        <v>193</v>
      </c>
      <c r="E84" s="13" t="s">
        <v>194</v>
      </c>
      <c r="F84" s="14" t="s">
        <v>20</v>
      </c>
      <c r="G84" s="15">
        <v>60</v>
      </c>
      <c r="H84" s="16">
        <v>83.8</v>
      </c>
      <c r="I84" s="14"/>
      <c r="J84" s="13">
        <v>43.14</v>
      </c>
      <c r="K84" s="22">
        <v>83.986</v>
      </c>
      <c r="L84" s="23">
        <f t="shared" si="10"/>
        <v>33.5944</v>
      </c>
      <c r="M84" s="24">
        <f t="shared" si="11"/>
        <v>76.7344</v>
      </c>
      <c r="N84" s="25">
        <v>4</v>
      </c>
      <c r="O84" s="26"/>
    </row>
    <row r="85" spans="1:15" s="2" customFormat="1" ht="23.25" customHeight="1">
      <c r="A85" s="10">
        <v>82</v>
      </c>
      <c r="B85" s="10" t="s">
        <v>186</v>
      </c>
      <c r="C85" s="12">
        <v>11406045</v>
      </c>
      <c r="D85" s="13" t="s">
        <v>195</v>
      </c>
      <c r="E85" s="13" t="s">
        <v>196</v>
      </c>
      <c r="F85" s="14" t="s">
        <v>20</v>
      </c>
      <c r="G85" s="15">
        <v>67.5</v>
      </c>
      <c r="H85" s="16">
        <v>75.6</v>
      </c>
      <c r="I85" s="14"/>
      <c r="J85" s="13">
        <v>42.93</v>
      </c>
      <c r="K85" s="22">
        <v>84.018</v>
      </c>
      <c r="L85" s="23">
        <f t="shared" si="10"/>
        <v>33.6072</v>
      </c>
      <c r="M85" s="24">
        <f t="shared" si="11"/>
        <v>76.5372</v>
      </c>
      <c r="N85" s="25">
        <v>5</v>
      </c>
      <c r="O85" s="26"/>
    </row>
    <row r="86" spans="1:15" s="2" customFormat="1" ht="23.25" customHeight="1">
      <c r="A86" s="10">
        <v>83</v>
      </c>
      <c r="B86" s="10" t="s">
        <v>186</v>
      </c>
      <c r="C86" s="12">
        <v>11406045</v>
      </c>
      <c r="D86" s="13" t="s">
        <v>197</v>
      </c>
      <c r="E86" s="13" t="s">
        <v>198</v>
      </c>
      <c r="F86" s="14" t="s">
        <v>20</v>
      </c>
      <c r="G86" s="15">
        <v>67</v>
      </c>
      <c r="H86" s="16">
        <v>73</v>
      </c>
      <c r="I86" s="14"/>
      <c r="J86" s="13">
        <v>42</v>
      </c>
      <c r="K86" s="22">
        <v>85.18199999999999</v>
      </c>
      <c r="L86" s="23">
        <f t="shared" si="10"/>
        <v>34.072799999999994</v>
      </c>
      <c r="M86" s="24">
        <f t="shared" si="11"/>
        <v>76.0728</v>
      </c>
      <c r="N86" s="25">
        <v>6</v>
      </c>
      <c r="O86" s="26"/>
    </row>
    <row r="87" spans="1:15" s="2" customFormat="1" ht="23.25" customHeight="1">
      <c r="A87" s="10">
        <v>84</v>
      </c>
      <c r="B87" s="10" t="s">
        <v>186</v>
      </c>
      <c r="C87" s="12">
        <v>11406045</v>
      </c>
      <c r="D87" s="13" t="s">
        <v>199</v>
      </c>
      <c r="E87" s="13" t="s">
        <v>200</v>
      </c>
      <c r="F87" s="14" t="s">
        <v>20</v>
      </c>
      <c r="G87" s="15">
        <v>63</v>
      </c>
      <c r="H87" s="16">
        <v>79.8</v>
      </c>
      <c r="I87" s="14"/>
      <c r="J87" s="13">
        <v>42.84</v>
      </c>
      <c r="K87" s="27">
        <v>82.98</v>
      </c>
      <c r="L87" s="23">
        <f t="shared" si="10"/>
        <v>33.192</v>
      </c>
      <c r="M87" s="24">
        <f t="shared" si="11"/>
        <v>76.03200000000001</v>
      </c>
      <c r="N87" s="25">
        <v>7</v>
      </c>
      <c r="O87" s="26"/>
    </row>
    <row r="88" spans="1:15" s="2" customFormat="1" ht="23.25" customHeight="1">
      <c r="A88" s="10">
        <v>85</v>
      </c>
      <c r="B88" s="10" t="s">
        <v>186</v>
      </c>
      <c r="C88" s="12">
        <v>11406045</v>
      </c>
      <c r="D88" s="13" t="s">
        <v>201</v>
      </c>
      <c r="E88" s="13" t="s">
        <v>202</v>
      </c>
      <c r="F88" s="14" t="s">
        <v>20</v>
      </c>
      <c r="G88" s="15">
        <v>62.5</v>
      </c>
      <c r="H88" s="16">
        <v>75.3</v>
      </c>
      <c r="I88" s="14"/>
      <c r="J88" s="13">
        <v>41.34</v>
      </c>
      <c r="K88" s="22">
        <v>85.824</v>
      </c>
      <c r="L88" s="23">
        <f t="shared" si="10"/>
        <v>34.3296</v>
      </c>
      <c r="M88" s="24">
        <f t="shared" si="11"/>
        <v>75.6696</v>
      </c>
      <c r="N88" s="25">
        <v>8</v>
      </c>
      <c r="O88" s="26"/>
    </row>
    <row r="89" spans="1:15" s="2" customFormat="1" ht="23.25" customHeight="1">
      <c r="A89" s="10">
        <v>86</v>
      </c>
      <c r="B89" s="10" t="s">
        <v>186</v>
      </c>
      <c r="C89" s="12">
        <v>11406045</v>
      </c>
      <c r="D89" s="13" t="s">
        <v>203</v>
      </c>
      <c r="E89" s="13" t="s">
        <v>204</v>
      </c>
      <c r="F89" s="14" t="s">
        <v>20</v>
      </c>
      <c r="G89" s="15">
        <v>71</v>
      </c>
      <c r="H89" s="16">
        <v>68.1</v>
      </c>
      <c r="I89" s="14"/>
      <c r="J89" s="13">
        <v>41.73</v>
      </c>
      <c r="K89" s="22">
        <v>84.724</v>
      </c>
      <c r="L89" s="23">
        <f t="shared" si="10"/>
        <v>33.8896</v>
      </c>
      <c r="M89" s="24">
        <f t="shared" si="11"/>
        <v>75.61959999999999</v>
      </c>
      <c r="N89" s="25">
        <v>9</v>
      </c>
      <c r="O89" s="26"/>
    </row>
    <row r="90" spans="1:15" s="2" customFormat="1" ht="23.25" customHeight="1">
      <c r="A90" s="10">
        <v>87</v>
      </c>
      <c r="B90" s="10" t="s">
        <v>186</v>
      </c>
      <c r="C90" s="12">
        <v>11406045</v>
      </c>
      <c r="D90" s="13" t="s">
        <v>205</v>
      </c>
      <c r="E90" s="13" t="s">
        <v>206</v>
      </c>
      <c r="F90" s="14" t="s">
        <v>20</v>
      </c>
      <c r="G90" s="15">
        <v>63</v>
      </c>
      <c r="H90" s="16">
        <v>72.3</v>
      </c>
      <c r="I90" s="14"/>
      <c r="J90" s="13">
        <v>40.59</v>
      </c>
      <c r="K90" s="27">
        <v>84.46</v>
      </c>
      <c r="L90" s="23">
        <f t="shared" si="10"/>
        <v>33.784</v>
      </c>
      <c r="M90" s="24">
        <f t="shared" si="11"/>
        <v>74.374</v>
      </c>
      <c r="N90" s="25">
        <v>10</v>
      </c>
      <c r="O90" s="26"/>
    </row>
    <row r="91" spans="1:15" s="2" customFormat="1" ht="23.25" customHeight="1">
      <c r="A91" s="10">
        <v>88</v>
      </c>
      <c r="B91" s="10" t="s">
        <v>186</v>
      </c>
      <c r="C91" s="12">
        <v>11406045</v>
      </c>
      <c r="D91" s="13" t="s">
        <v>207</v>
      </c>
      <c r="E91" s="13" t="s">
        <v>208</v>
      </c>
      <c r="F91" s="14" t="s">
        <v>20</v>
      </c>
      <c r="G91" s="15">
        <v>62.5</v>
      </c>
      <c r="H91" s="16">
        <v>73.8</v>
      </c>
      <c r="I91" s="14"/>
      <c r="J91" s="13">
        <v>40.89</v>
      </c>
      <c r="K91" s="22">
        <v>83.564</v>
      </c>
      <c r="L91" s="23">
        <f t="shared" si="10"/>
        <v>33.425599999999996</v>
      </c>
      <c r="M91" s="24">
        <f t="shared" si="11"/>
        <v>74.31559999999999</v>
      </c>
      <c r="N91" s="25">
        <v>11</v>
      </c>
      <c r="O91" s="26"/>
    </row>
    <row r="92" spans="1:15" s="2" customFormat="1" ht="23.25" customHeight="1">
      <c r="A92" s="10">
        <v>89</v>
      </c>
      <c r="B92" s="10" t="s">
        <v>186</v>
      </c>
      <c r="C92" s="12">
        <v>11406045</v>
      </c>
      <c r="D92" s="13" t="s">
        <v>209</v>
      </c>
      <c r="E92" s="13" t="s">
        <v>210</v>
      </c>
      <c r="F92" s="14" t="s">
        <v>20</v>
      </c>
      <c r="G92" s="15">
        <v>60</v>
      </c>
      <c r="H92" s="16">
        <v>75.2</v>
      </c>
      <c r="I92" s="14"/>
      <c r="J92" s="13">
        <v>40.56</v>
      </c>
      <c r="K92" s="22">
        <v>83.396</v>
      </c>
      <c r="L92" s="23">
        <f t="shared" si="10"/>
        <v>33.3584</v>
      </c>
      <c r="M92" s="24">
        <f t="shared" si="11"/>
        <v>73.9184</v>
      </c>
      <c r="N92" s="25">
        <v>12</v>
      </c>
      <c r="O92" s="26"/>
    </row>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sheetData>
  <sheetProtection/>
  <autoFilter ref="A3:O92"/>
  <mergeCells count="2">
    <mergeCell ref="A1:O1"/>
    <mergeCell ref="A2:O2"/>
  </mergeCells>
  <printOptions horizontalCentered="1"/>
  <pageMargins left="0.75" right="0.7" top="0.5902777777777778" bottom="0.5506944444444445" header="0.4722222222222222" footer="0.5118110236220472"/>
  <pageSetup horizontalDpi="600" verticalDpi="600" orientation="portrait"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毛</cp:lastModifiedBy>
  <cp:lastPrinted>2021-07-19T00:45:34Z</cp:lastPrinted>
  <dcterms:created xsi:type="dcterms:W3CDTF">1996-12-17T01:32:42Z</dcterms:created>
  <dcterms:modified xsi:type="dcterms:W3CDTF">2023-05-29T01:37:02Z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01B076245F9F4C31A47B51F464E6669D</vt:lpwstr>
  </property>
</Properties>
</file>