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3325" windowHeight="9810"/>
  </bookViews>
  <sheets>
    <sheet name="Sheet1" sheetId="1" r:id="rId1"/>
  </sheets>
  <definedNames>
    <definedName name="_xlnm._FilterDatabase" localSheetId="0" hidden="1">Sheet1!$A$3:$AI$20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R19" i="1" l="1"/>
  <c r="R20" i="1"/>
  <c r="R21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C27" i="1"/>
  <c r="R4" i="1"/>
  <c r="R5" i="1"/>
  <c r="R22" i="1"/>
  <c r="R23" i="1"/>
  <c r="R16" i="1"/>
  <c r="R25" i="1"/>
  <c r="R15" i="1"/>
  <c r="R13" i="1"/>
  <c r="R24" i="1"/>
  <c r="R26" i="1"/>
  <c r="R6" i="1"/>
  <c r="R7" i="1"/>
  <c r="R8" i="1"/>
  <c r="R27" i="1" s="1"/>
  <c r="R9" i="1"/>
  <c r="R10" i="1"/>
  <c r="R11" i="1"/>
  <c r="R12" i="1"/>
  <c r="R14" i="1"/>
  <c r="R17" i="1"/>
  <c r="R18" i="1"/>
</calcChain>
</file>

<file path=xl/sharedStrings.xml><?xml version="1.0" encoding="utf-8"?>
<sst xmlns="http://schemas.openxmlformats.org/spreadsheetml/2006/main" count="188" uniqueCount="122">
  <si>
    <t>单位名称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</si>
  <si>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</si>
  <si>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</si>
  <si>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</si>
  <si>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</si>
  <si>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</si>
  <si>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</si>
  <si>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</si>
  <si>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</si>
  <si>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</si>
  <si>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</si>
  <si>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</si>
  <si>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科学</t>
  </si>
  <si>
    <t>计算机</t>
  </si>
  <si>
    <t>心理</t>
  </si>
  <si>
    <t>北京市第五中学</t>
  </si>
  <si>
    <t>北京汇文中学</t>
  </si>
  <si>
    <t>北京市广渠门中学</t>
  </si>
  <si>
    <t>北京景山学校</t>
  </si>
  <si>
    <t>北京市东城区史家胡同小学</t>
  </si>
  <si>
    <t>北京市东直门中学</t>
  </si>
  <si>
    <t>北京市第一六六中学</t>
  </si>
  <si>
    <t>北京市第十一中学</t>
  </si>
  <si>
    <t>北京市第二十二中学</t>
  </si>
  <si>
    <t>北京市第二十五中学</t>
  </si>
  <si>
    <t>北京市第二十七中学</t>
  </si>
  <si>
    <t>北京市第五十四中学</t>
  </si>
  <si>
    <t>北京市第五十五中学</t>
  </si>
  <si>
    <t>北京市第六十五中学</t>
  </si>
  <si>
    <t>中央工艺美术学院附属中学</t>
  </si>
  <si>
    <t>北京市第五十中学</t>
  </si>
  <si>
    <t>北京市第五十中学分校</t>
  </si>
  <si>
    <t>北京市第九十六中学</t>
  </si>
  <si>
    <t>北京市第一零九中学</t>
  </si>
  <si>
    <t>合计</t>
    <phoneticPr fontId="9" type="noConversion"/>
  </si>
  <si>
    <t>序号</t>
    <phoneticPr fontId="9" type="noConversion"/>
  </si>
  <si>
    <t>北京市东城区府学胡同小学</t>
    <phoneticPr fontId="9" type="noConversion"/>
  </si>
  <si>
    <t>北京市第五中学分校</t>
    <phoneticPr fontId="9" type="noConversion"/>
  </si>
  <si>
    <t>北京市第一四二中学</t>
    <phoneticPr fontId="9" type="noConversion"/>
  </si>
  <si>
    <t>政治/思品</t>
    <phoneticPr fontId="9" type="noConversion"/>
  </si>
  <si>
    <t>户籍要求</t>
  </si>
  <si>
    <t>学历要求</t>
  </si>
  <si>
    <t>学位要求</t>
  </si>
  <si>
    <t>单位地址</t>
  </si>
  <si>
    <t>单位联系人及咨询电话</t>
  </si>
  <si>
    <t>网上报名邮箱</t>
  </si>
  <si>
    <t>不限</t>
  </si>
  <si>
    <t>硕士研究生及以上</t>
  </si>
  <si>
    <t>取得相应学位</t>
    <phoneticPr fontId="9" type="noConversion"/>
  </si>
  <si>
    <t>北京市东城区细管胡同13号</t>
    <phoneticPr fontId="9" type="noConversion"/>
  </si>
  <si>
    <t>北京市东城区地安门东大街127号</t>
    <phoneticPr fontId="9" type="noConversion"/>
  </si>
  <si>
    <t>北京市东城区交道口东大街77号</t>
    <phoneticPr fontId="9" type="noConversion"/>
  </si>
  <si>
    <t>bj22z_hr@163.com</t>
    <phoneticPr fontId="9" type="noConversion"/>
  </si>
  <si>
    <t>北京市东城区灯市口大街55号</t>
    <phoneticPr fontId="9" type="noConversion"/>
  </si>
  <si>
    <t>北京市东城区东华门大街智德前巷11号</t>
    <phoneticPr fontId="9" type="noConversion"/>
  </si>
  <si>
    <t>崔老师65254674</t>
    <phoneticPr fontId="9" type="noConversion"/>
  </si>
  <si>
    <t>renshi27@126.com</t>
    <phoneticPr fontId="9" type="noConversion"/>
  </si>
  <si>
    <t>北京市东城区和平里六区9号</t>
    <phoneticPr fontId="9" type="noConversion"/>
  </si>
  <si>
    <t>dc54zggy@163.com</t>
    <phoneticPr fontId="9" type="noConversion"/>
  </si>
  <si>
    <t>北京市东城区东直门外新中街12号</t>
    <phoneticPr fontId="9" type="noConversion"/>
  </si>
  <si>
    <t>樊老师64164252</t>
    <phoneticPr fontId="9" type="noConversion"/>
  </si>
  <si>
    <t>北京市东城区北河沿大街115号</t>
    <phoneticPr fontId="9" type="noConversion"/>
  </si>
  <si>
    <t>北京市东城区和平里中街43号</t>
    <phoneticPr fontId="9" type="noConversion"/>
  </si>
  <si>
    <t>北京市东城区灯市东口同福夹道3号</t>
    <phoneticPr fontId="9" type="noConversion"/>
  </si>
  <si>
    <t>石老师65250497</t>
    <phoneticPr fontId="9" type="noConversion"/>
  </si>
  <si>
    <t>renshi166@126.com</t>
    <phoneticPr fontId="9" type="noConversion"/>
  </si>
  <si>
    <t>北京市东城区胡家园小区23号</t>
    <phoneticPr fontId="9" type="noConversion"/>
  </si>
  <si>
    <t>李老师64626737</t>
    <phoneticPr fontId="9" type="noConversion"/>
  </si>
  <si>
    <t>北京市东城区北顺城街2号</t>
    <phoneticPr fontId="9" type="noConversion"/>
  </si>
  <si>
    <t>施老师64014988</t>
    <phoneticPr fontId="9" type="noConversion"/>
  </si>
  <si>
    <t>bjsdzmzx@126.com</t>
    <phoneticPr fontId="9" type="noConversion"/>
  </si>
  <si>
    <t>北京市东城区灯市口大街53号</t>
    <phoneticPr fontId="9" type="noConversion"/>
  </si>
  <si>
    <t>李老师65223416</t>
    <phoneticPr fontId="9" type="noConversion"/>
  </si>
  <si>
    <t>jingshanxiaoban@126.com</t>
    <phoneticPr fontId="9" type="noConversion"/>
  </si>
  <si>
    <t>北京市东城区夕照寺街13号</t>
    <phoneticPr fontId="9" type="noConversion"/>
  </si>
  <si>
    <t>bjcw50@sina.com</t>
    <phoneticPr fontId="9" type="noConversion"/>
  </si>
  <si>
    <t>北京市东城区安乐林路14号</t>
    <phoneticPr fontId="9" type="noConversion"/>
  </si>
  <si>
    <t>北京市东城区崇文门西小街3号</t>
    <phoneticPr fontId="9" type="noConversion"/>
  </si>
  <si>
    <t>北京市东城区幸福大街43号</t>
    <phoneticPr fontId="9" type="noConversion"/>
  </si>
  <si>
    <t>gkzp109@163.com</t>
    <phoneticPr fontId="9" type="noConversion"/>
  </si>
  <si>
    <t>北京市东城区培新街6号</t>
    <phoneticPr fontId="9" type="noConversion"/>
  </si>
  <si>
    <t>hwzxrs@126.com</t>
    <phoneticPr fontId="9" type="noConversion"/>
  </si>
  <si>
    <t>北京市东城区白桥大街甲1号</t>
    <phoneticPr fontId="9" type="noConversion"/>
  </si>
  <si>
    <t>gqm2015@126.com</t>
    <phoneticPr fontId="9" type="noConversion"/>
  </si>
  <si>
    <t>北京市东城区金鱼池西区1号</t>
    <phoneticPr fontId="9" type="noConversion"/>
  </si>
  <si>
    <t>胡老师67025095</t>
    <phoneticPr fontId="9" type="noConversion"/>
  </si>
  <si>
    <t>shiyizhongrenshi@126.com</t>
    <phoneticPr fontId="9" type="noConversion"/>
  </si>
  <si>
    <t>北京市东城区朝内北小街南弓匠营2号</t>
    <phoneticPr fontId="9" type="noConversion"/>
  </si>
  <si>
    <t>曹老师84077077</t>
    <phoneticPr fontId="9" type="noConversion"/>
  </si>
  <si>
    <t>北京市东城区府学胡同65号</t>
    <phoneticPr fontId="9" type="noConversion"/>
  </si>
  <si>
    <t>招聘学科及人数</t>
    <phoneticPr fontId="9" type="noConversion"/>
  </si>
  <si>
    <t>招聘人数合计</t>
    <phoneticPr fontId="9" type="noConversion"/>
  </si>
  <si>
    <t>2022年东城区教育委员会事业单位公开招聘教师岗位需求信息</t>
    <phoneticPr fontId="9" type="noConversion"/>
  </si>
  <si>
    <t>王老师84042015</t>
    <phoneticPr fontId="9" type="noConversion"/>
  </si>
  <si>
    <t>zhaopin5zhong2022@163.com</t>
    <phoneticPr fontId="9" type="noConversion"/>
  </si>
  <si>
    <t>wzfx123@sina.com</t>
    <phoneticPr fontId="9" type="noConversion"/>
  </si>
  <si>
    <t>任老师64039670</t>
    <phoneticPr fontId="9" type="noConversion"/>
  </si>
  <si>
    <t>bj55zhong@163.com</t>
    <phoneticPr fontId="9" type="noConversion"/>
  </si>
  <si>
    <t>舒老师67173905</t>
    <phoneticPr fontId="9" type="noConversion"/>
  </si>
  <si>
    <t>gmfzhaopin@126.com</t>
    <phoneticPr fontId="9" type="noConversion"/>
  </si>
  <si>
    <t xml:space="preserve">罗老师 84211412   </t>
    <phoneticPr fontId="9" type="noConversion"/>
  </si>
  <si>
    <t>lswzzp@126.com</t>
    <phoneticPr fontId="9" type="noConversion"/>
  </si>
  <si>
    <t>房老师65252740-1666</t>
    <phoneticPr fontId="9" type="noConversion"/>
  </si>
  <si>
    <t>王老师87264492</t>
    <phoneticPr fontId="9" type="noConversion"/>
  </si>
  <si>
    <t>bjwszfx@163.com</t>
  </si>
  <si>
    <t>张老师67126226-8006</t>
    <phoneticPr fontId="9" type="noConversion"/>
  </si>
  <si>
    <t>shijiarenshi@sina.com</t>
    <phoneticPr fontId="9" type="noConversion"/>
  </si>
  <si>
    <t>bjhzzx_zp@163.com</t>
    <phoneticPr fontId="9" type="noConversion"/>
  </si>
  <si>
    <t>康老师010-64274985</t>
    <phoneticPr fontId="9" type="noConversion"/>
  </si>
  <si>
    <t>Bj25zxwb@sina.cn</t>
    <phoneticPr fontId="9" type="noConversion"/>
  </si>
  <si>
    <t>李老师65257525</t>
    <phoneticPr fontId="9" type="noConversion"/>
  </si>
  <si>
    <t>李老师67119431</t>
    <phoneticPr fontId="9" type="noConversion"/>
  </si>
  <si>
    <t>王老师64040322-6313</t>
    <phoneticPr fontId="9" type="noConversion"/>
  </si>
  <si>
    <t>313307398@qq.com</t>
  </si>
  <si>
    <t>张老师67014822</t>
    <phoneticPr fontId="9" type="noConversion"/>
  </si>
  <si>
    <t xml:space="preserve">方老师67167223 </t>
    <phoneticPr fontId="9" type="noConversion"/>
  </si>
  <si>
    <t>北京市文汇中学</t>
    <phoneticPr fontId="9" type="noConversion"/>
  </si>
  <si>
    <t>北京市东城区广渠门外忠实里南街乙58号</t>
    <phoneticPr fontId="9" type="noConversion"/>
  </si>
  <si>
    <t>孙老师87715309</t>
    <phoneticPr fontId="9" type="noConversion"/>
  </si>
  <si>
    <t>wenhuixiaoxuehr@126.com</t>
    <phoneticPr fontId="9" type="noConversion"/>
  </si>
  <si>
    <t>张老师84048018</t>
    <phoneticPr fontId="9" type="noConversion"/>
  </si>
  <si>
    <t>fuxue2022@163.com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</si>
</sst>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color rgb="FF00000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14" fillId="2" borderId="1" xfId="3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</cellXfs>
  <cellStyles count="4">
    <cellStyle name="?鹎%U龡&amp;H鼼_x0008__x0001__x001f_?_x0007__x0001__x0001_" xfId="1"/>
    <cellStyle name="?鹎%U龡&amp;H鼼_x0008__x0001__x001f_?_x0007__x0001__x0001_ 3" xfId="2"/>
    <cellStyle name="常规" xfId="0" builtinId="0"/>
    <cellStyle name="超链接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iyizhongrenshi@126.com" TargetMode="External"/><Relationship Id="rId13" Type="http://schemas.openxmlformats.org/officeDocument/2006/relationships/hyperlink" Target="mailto:bjhzzx_zp@163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renshi166@126.com" TargetMode="External"/><Relationship Id="rId7" Type="http://schemas.openxmlformats.org/officeDocument/2006/relationships/hyperlink" Target="mailto:gqm2015@126.com" TargetMode="External"/><Relationship Id="rId12" Type="http://schemas.openxmlformats.org/officeDocument/2006/relationships/hyperlink" Target="mailto:lswzzp@126.com" TargetMode="External"/><Relationship Id="rId17" Type="http://schemas.openxmlformats.org/officeDocument/2006/relationships/hyperlink" Target="mailto:fuxue2022@163.com" TargetMode="External"/><Relationship Id="rId2" Type="http://schemas.openxmlformats.org/officeDocument/2006/relationships/hyperlink" Target="mailto:bj55zhong@163.com" TargetMode="External"/><Relationship Id="rId16" Type="http://schemas.openxmlformats.org/officeDocument/2006/relationships/hyperlink" Target="mailto:wenhuixiaoxuehr@126.com" TargetMode="External"/><Relationship Id="rId1" Type="http://schemas.openxmlformats.org/officeDocument/2006/relationships/hyperlink" Target="mailto:dc54zggy@163.com" TargetMode="External"/><Relationship Id="rId6" Type="http://schemas.openxmlformats.org/officeDocument/2006/relationships/hyperlink" Target="mailto:bjcw50@sina.com" TargetMode="External"/><Relationship Id="rId11" Type="http://schemas.openxmlformats.org/officeDocument/2006/relationships/hyperlink" Target="mailto:wzfx123@sina.com" TargetMode="External"/><Relationship Id="rId5" Type="http://schemas.openxmlformats.org/officeDocument/2006/relationships/hyperlink" Target="mailto:jingshanxiaoban@126.com" TargetMode="External"/><Relationship Id="rId15" Type="http://schemas.openxmlformats.org/officeDocument/2006/relationships/hyperlink" Target="mailto:hwzxrs@126.com" TargetMode="External"/><Relationship Id="rId10" Type="http://schemas.openxmlformats.org/officeDocument/2006/relationships/hyperlink" Target="mailto:zhaopin5zhong2022@163.com" TargetMode="External"/><Relationship Id="rId4" Type="http://schemas.openxmlformats.org/officeDocument/2006/relationships/hyperlink" Target="mailto:gmfzhaopin@126.com" TargetMode="External"/><Relationship Id="rId9" Type="http://schemas.openxmlformats.org/officeDocument/2006/relationships/hyperlink" Target="mailto:shijiarenshi@sina.com" TargetMode="External"/><Relationship Id="rId14" Type="http://schemas.openxmlformats.org/officeDocument/2006/relationships/hyperlink" Target="mailto:Bj25zxwb@sina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pane ySplit="3" topLeftCell="A13" activePane="bottomLeft" state="frozen"/>
      <selection pane="bottomLeft" activeCell="G17" sqref="G17"/>
    </sheetView>
  </sheetViews>
  <sheetFormatPr defaultColWidth="9" defaultRowHeight="20.25" x14ac:dyDescent="0.15"/>
  <cols>
    <col min="1" max="1" width="5.75" style="17" customWidth="1"/>
    <col min="2" max="2" width="31.125" style="18" customWidth="1"/>
    <col min="3" max="10" width="5.625" style="5" customWidth="1"/>
    <col min="11" max="11" width="7.75" style="5" customWidth="1"/>
    <col min="12" max="17" width="5.625" style="5" customWidth="1"/>
    <col min="18" max="18" width="8.5" style="19" customWidth="1"/>
    <col min="19" max="19" width="9" style="20" customWidth="1"/>
    <col min="20" max="20" width="18.25" style="20" customWidth="1"/>
    <col min="21" max="21" width="16.5" style="21" customWidth="1"/>
    <col min="22" max="22" width="32.125" style="20" customWidth="1"/>
    <col min="23" max="23" width="18.75" style="20" customWidth="1"/>
    <col min="24" max="24" width="15.5" style="20" customWidth="1"/>
    <col min="25" max="16384" width="9" style="5"/>
  </cols>
  <sheetData>
    <row r="1" spans="1:24" ht="33" customHeight="1" x14ac:dyDescent="0.1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6" customFormat="1" ht="26.25" customHeight="1" x14ac:dyDescent="0.15">
      <c r="A2" s="26" t="s">
        <v>35</v>
      </c>
      <c r="B2" s="27" t="s">
        <v>0</v>
      </c>
      <c r="C2" s="24" t="s">
        <v>90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9" t="s">
        <v>40</v>
      </c>
      <c r="T2" s="29" t="s">
        <v>41</v>
      </c>
      <c r="U2" s="22" t="s">
        <v>42</v>
      </c>
      <c r="V2" s="22" t="s">
        <v>43</v>
      </c>
      <c r="W2" s="22" t="s">
        <v>44</v>
      </c>
      <c r="X2" s="22" t="s">
        <v>45</v>
      </c>
    </row>
    <row r="3" spans="1:24" s="6" customFormat="1" ht="56.1" customHeight="1" x14ac:dyDescent="0.15">
      <c r="A3" s="26"/>
      <c r="B3" s="27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39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91</v>
      </c>
      <c r="S3" s="29"/>
      <c r="T3" s="29"/>
      <c r="U3" s="23"/>
      <c r="V3" s="23"/>
      <c r="W3" s="23"/>
      <c r="X3" s="23"/>
    </row>
    <row r="4" spans="1:24" s="12" customFormat="1" ht="35.25" customHeight="1" x14ac:dyDescent="0.15">
      <c r="A4" s="1">
        <v>1</v>
      </c>
      <c r="B4" s="2" t="s">
        <v>15</v>
      </c>
      <c r="C4" s="8"/>
      <c r="D4" s="8">
        <v>1</v>
      </c>
      <c r="E4" s="8"/>
      <c r="F4" s="8">
        <v>1</v>
      </c>
      <c r="G4" s="8">
        <v>1</v>
      </c>
      <c r="H4" s="8">
        <v>1</v>
      </c>
      <c r="I4" s="8">
        <v>1</v>
      </c>
      <c r="J4" s="8"/>
      <c r="K4" s="8">
        <v>1</v>
      </c>
      <c r="L4" s="8"/>
      <c r="M4" s="8"/>
      <c r="N4" s="8"/>
      <c r="O4" s="8"/>
      <c r="P4" s="8"/>
      <c r="Q4" s="8"/>
      <c r="R4" s="9">
        <f t="shared" ref="R4:R18" si="0">SUM(C4:Q4)</f>
        <v>6</v>
      </c>
      <c r="S4" s="10" t="s">
        <v>46</v>
      </c>
      <c r="T4" s="11" t="s">
        <v>47</v>
      </c>
      <c r="U4" s="1" t="s">
        <v>48</v>
      </c>
      <c r="V4" s="2" t="s">
        <v>49</v>
      </c>
      <c r="W4" s="2" t="s">
        <v>93</v>
      </c>
      <c r="X4" s="4" t="s">
        <v>94</v>
      </c>
    </row>
    <row r="5" spans="1:24" s="12" customFormat="1" ht="27.95" customHeight="1" x14ac:dyDescent="0.15">
      <c r="A5" s="3">
        <v>2</v>
      </c>
      <c r="B5" s="2" t="s">
        <v>37</v>
      </c>
      <c r="C5" s="8">
        <v>2</v>
      </c>
      <c r="D5" s="8">
        <v>1</v>
      </c>
      <c r="E5" s="8">
        <v>2</v>
      </c>
      <c r="F5" s="8"/>
      <c r="G5" s="8"/>
      <c r="H5" s="8"/>
      <c r="I5" s="8"/>
      <c r="J5" s="8"/>
      <c r="K5" s="8">
        <v>2</v>
      </c>
      <c r="L5" s="8"/>
      <c r="M5" s="8"/>
      <c r="N5" s="8"/>
      <c r="O5" s="8"/>
      <c r="P5" s="8">
        <v>1</v>
      </c>
      <c r="Q5" s="8"/>
      <c r="R5" s="9">
        <f t="shared" si="0"/>
        <v>8</v>
      </c>
      <c r="S5" s="10" t="s">
        <v>46</v>
      </c>
      <c r="T5" s="11" t="s">
        <v>47</v>
      </c>
      <c r="U5" s="1" t="s">
        <v>48</v>
      </c>
      <c r="V5" s="2" t="s">
        <v>50</v>
      </c>
      <c r="W5" s="2" t="s">
        <v>96</v>
      </c>
      <c r="X5" s="4" t="s">
        <v>95</v>
      </c>
    </row>
    <row r="6" spans="1:24" s="12" customFormat="1" ht="27.95" customHeight="1" x14ac:dyDescent="0.15">
      <c r="A6" s="1">
        <v>3</v>
      </c>
      <c r="B6" s="2" t="s">
        <v>23</v>
      </c>
      <c r="C6" s="8">
        <v>1</v>
      </c>
      <c r="D6" s="8"/>
      <c r="E6" s="8"/>
      <c r="F6" s="8">
        <v>1</v>
      </c>
      <c r="G6" s="8"/>
      <c r="H6" s="8"/>
      <c r="I6" s="8">
        <v>1</v>
      </c>
      <c r="J6" s="8">
        <v>1</v>
      </c>
      <c r="K6" s="8"/>
      <c r="L6" s="8"/>
      <c r="M6" s="8">
        <v>1</v>
      </c>
      <c r="N6" s="8"/>
      <c r="O6" s="8"/>
      <c r="P6" s="8"/>
      <c r="Q6" s="8"/>
      <c r="R6" s="9">
        <f t="shared" si="0"/>
        <v>5</v>
      </c>
      <c r="S6" s="10" t="s">
        <v>46</v>
      </c>
      <c r="T6" s="11" t="s">
        <v>47</v>
      </c>
      <c r="U6" s="1" t="s">
        <v>48</v>
      </c>
      <c r="V6" s="2" t="s">
        <v>51</v>
      </c>
      <c r="W6" s="2" t="s">
        <v>112</v>
      </c>
      <c r="X6" s="2" t="s">
        <v>52</v>
      </c>
    </row>
    <row r="7" spans="1:24" s="12" customFormat="1" ht="27.95" customHeight="1" x14ac:dyDescent="0.15">
      <c r="A7" s="1">
        <v>4</v>
      </c>
      <c r="B7" s="2" t="s">
        <v>24</v>
      </c>
      <c r="C7" s="13">
        <v>1</v>
      </c>
      <c r="D7" s="13">
        <v>1</v>
      </c>
      <c r="E7" s="13">
        <v>1</v>
      </c>
      <c r="F7" s="13"/>
      <c r="G7" s="13"/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9">
        <f t="shared" si="0"/>
        <v>4</v>
      </c>
      <c r="S7" s="10" t="s">
        <v>46</v>
      </c>
      <c r="T7" s="11" t="s">
        <v>47</v>
      </c>
      <c r="U7" s="1" t="s">
        <v>48</v>
      </c>
      <c r="V7" s="2" t="s">
        <v>53</v>
      </c>
      <c r="W7" s="2" t="s">
        <v>110</v>
      </c>
      <c r="X7" s="4" t="s">
        <v>109</v>
      </c>
    </row>
    <row r="8" spans="1:24" s="12" customFormat="1" ht="27.95" customHeight="1" x14ac:dyDescent="0.15">
      <c r="A8" s="3">
        <v>5</v>
      </c>
      <c r="B8" s="2" t="s">
        <v>25</v>
      </c>
      <c r="C8" s="13"/>
      <c r="D8" s="13"/>
      <c r="E8" s="13"/>
      <c r="F8" s="13"/>
      <c r="G8" s="13"/>
      <c r="H8" s="13"/>
      <c r="I8" s="13"/>
      <c r="J8" s="13">
        <v>1</v>
      </c>
      <c r="K8" s="13">
        <v>1</v>
      </c>
      <c r="L8" s="13"/>
      <c r="M8" s="13">
        <v>2</v>
      </c>
      <c r="N8" s="13"/>
      <c r="O8" s="13"/>
      <c r="P8" s="13"/>
      <c r="Q8" s="13"/>
      <c r="R8" s="9">
        <f t="shared" si="0"/>
        <v>4</v>
      </c>
      <c r="S8" s="10" t="s">
        <v>46</v>
      </c>
      <c r="T8" s="11" t="s">
        <v>47</v>
      </c>
      <c r="U8" s="1" t="s">
        <v>48</v>
      </c>
      <c r="V8" s="2" t="s">
        <v>54</v>
      </c>
      <c r="W8" s="2" t="s">
        <v>55</v>
      </c>
      <c r="X8" s="2" t="s">
        <v>56</v>
      </c>
    </row>
    <row r="9" spans="1:24" s="12" customFormat="1" ht="27.95" customHeight="1" x14ac:dyDescent="0.15">
      <c r="A9" s="1">
        <v>6</v>
      </c>
      <c r="B9" s="2" t="s">
        <v>26</v>
      </c>
      <c r="C9" s="13">
        <v>1</v>
      </c>
      <c r="D9" s="13">
        <v>1</v>
      </c>
      <c r="E9" s="13">
        <v>1</v>
      </c>
      <c r="F9" s="13"/>
      <c r="G9" s="13"/>
      <c r="H9" s="13"/>
      <c r="I9" s="13">
        <v>1</v>
      </c>
      <c r="J9" s="13">
        <v>1</v>
      </c>
      <c r="K9" s="13"/>
      <c r="L9" s="13"/>
      <c r="M9" s="13">
        <v>1</v>
      </c>
      <c r="N9" s="13"/>
      <c r="O9" s="13"/>
      <c r="P9" s="13"/>
      <c r="Q9" s="13"/>
      <c r="R9" s="9">
        <f t="shared" si="0"/>
        <v>6</v>
      </c>
      <c r="S9" s="10" t="s">
        <v>46</v>
      </c>
      <c r="T9" s="11" t="s">
        <v>47</v>
      </c>
      <c r="U9" s="1" t="s">
        <v>48</v>
      </c>
      <c r="V9" s="2" t="s">
        <v>57</v>
      </c>
      <c r="W9" s="2" t="s">
        <v>100</v>
      </c>
      <c r="X9" s="2" t="s">
        <v>58</v>
      </c>
    </row>
    <row r="10" spans="1:24" s="12" customFormat="1" ht="27.95" customHeight="1" x14ac:dyDescent="0.15">
      <c r="A10" s="1">
        <v>7</v>
      </c>
      <c r="B10" s="2" t="s">
        <v>27</v>
      </c>
      <c r="C10" s="8">
        <v>1</v>
      </c>
      <c r="D10" s="8"/>
      <c r="E10" s="8"/>
      <c r="F10" s="8"/>
      <c r="G10" s="8"/>
      <c r="H10" s="8"/>
      <c r="I10" s="8">
        <v>1</v>
      </c>
      <c r="J10" s="8">
        <v>1</v>
      </c>
      <c r="K10" s="8">
        <v>1</v>
      </c>
      <c r="L10" s="8"/>
      <c r="M10" s="8"/>
      <c r="N10" s="8"/>
      <c r="O10" s="8"/>
      <c r="P10" s="8"/>
      <c r="Q10" s="8"/>
      <c r="R10" s="9">
        <f t="shared" si="0"/>
        <v>4</v>
      </c>
      <c r="S10" s="10" t="s">
        <v>46</v>
      </c>
      <c r="T10" s="11" t="s">
        <v>47</v>
      </c>
      <c r="U10" s="1" t="s">
        <v>48</v>
      </c>
      <c r="V10" s="2" t="s">
        <v>59</v>
      </c>
      <c r="W10" s="2" t="s">
        <v>60</v>
      </c>
      <c r="X10" s="4" t="s">
        <v>97</v>
      </c>
    </row>
    <row r="11" spans="1:24" s="12" customFormat="1" ht="27.95" customHeight="1" x14ac:dyDescent="0.15">
      <c r="A11" s="3">
        <v>8</v>
      </c>
      <c r="B11" s="2" t="s">
        <v>28</v>
      </c>
      <c r="C11" s="8">
        <v>1</v>
      </c>
      <c r="D11" s="8"/>
      <c r="E11" s="8"/>
      <c r="F11" s="8"/>
      <c r="G11" s="8"/>
      <c r="H11" s="8"/>
      <c r="I11" s="8"/>
      <c r="J11" s="8"/>
      <c r="K11" s="8">
        <v>1</v>
      </c>
      <c r="L11" s="8">
        <v>1</v>
      </c>
      <c r="M11" s="8">
        <v>1</v>
      </c>
      <c r="N11" s="8"/>
      <c r="O11" s="8"/>
      <c r="P11" s="8"/>
      <c r="Q11" s="8"/>
      <c r="R11" s="9">
        <f t="shared" si="0"/>
        <v>4</v>
      </c>
      <c r="S11" s="10" t="s">
        <v>46</v>
      </c>
      <c r="T11" s="11" t="s">
        <v>47</v>
      </c>
      <c r="U11" s="1" t="s">
        <v>48</v>
      </c>
      <c r="V11" s="2" t="s">
        <v>61</v>
      </c>
      <c r="W11" s="2" t="s">
        <v>102</v>
      </c>
      <c r="X11" s="4" t="s">
        <v>101</v>
      </c>
    </row>
    <row r="12" spans="1:24" s="12" customFormat="1" ht="27.95" customHeight="1" x14ac:dyDescent="0.15">
      <c r="A12" s="1">
        <v>9</v>
      </c>
      <c r="B12" s="2" t="s">
        <v>38</v>
      </c>
      <c r="C12" s="13"/>
      <c r="D12" s="13"/>
      <c r="E12" s="13">
        <v>1</v>
      </c>
      <c r="F12" s="13"/>
      <c r="G12" s="13"/>
      <c r="H12" s="13">
        <v>1</v>
      </c>
      <c r="I12" s="13"/>
      <c r="J12" s="13">
        <v>1</v>
      </c>
      <c r="K12" s="13">
        <v>1</v>
      </c>
      <c r="L12" s="13"/>
      <c r="M12" s="13"/>
      <c r="N12" s="13"/>
      <c r="O12" s="13"/>
      <c r="P12" s="13"/>
      <c r="Q12" s="13"/>
      <c r="R12" s="9">
        <f t="shared" si="0"/>
        <v>4</v>
      </c>
      <c r="S12" s="10" t="s">
        <v>46</v>
      </c>
      <c r="T12" s="11" t="s">
        <v>47</v>
      </c>
      <c r="U12" s="1" t="s">
        <v>48</v>
      </c>
      <c r="V12" s="2" t="s">
        <v>62</v>
      </c>
      <c r="W12" s="2" t="s">
        <v>108</v>
      </c>
      <c r="X12" s="4" t="s">
        <v>107</v>
      </c>
    </row>
    <row r="13" spans="1:24" s="12" customFormat="1" ht="27.95" customHeight="1" x14ac:dyDescent="0.15">
      <c r="A13" s="1">
        <v>10</v>
      </c>
      <c r="B13" s="2" t="s">
        <v>21</v>
      </c>
      <c r="C13" s="8">
        <v>2</v>
      </c>
      <c r="D13" s="8">
        <v>1</v>
      </c>
      <c r="E13" s="8">
        <v>2</v>
      </c>
      <c r="F13" s="8"/>
      <c r="G13" s="8"/>
      <c r="H13" s="8">
        <v>2</v>
      </c>
      <c r="I13" s="8">
        <v>1</v>
      </c>
      <c r="J13" s="8">
        <v>1</v>
      </c>
      <c r="K13" s="8">
        <v>2</v>
      </c>
      <c r="L13" s="8"/>
      <c r="M13" s="8"/>
      <c r="N13" s="8"/>
      <c r="O13" s="8"/>
      <c r="P13" s="8">
        <v>1</v>
      </c>
      <c r="Q13" s="8"/>
      <c r="R13" s="9">
        <f t="shared" si="0"/>
        <v>12</v>
      </c>
      <c r="S13" s="10" t="s">
        <v>46</v>
      </c>
      <c r="T13" s="11" t="s">
        <v>47</v>
      </c>
      <c r="U13" s="1" t="s">
        <v>48</v>
      </c>
      <c r="V13" s="2" t="s">
        <v>63</v>
      </c>
      <c r="W13" s="2" t="s">
        <v>64</v>
      </c>
      <c r="X13" s="2" t="s">
        <v>65</v>
      </c>
    </row>
    <row r="14" spans="1:24" s="12" customFormat="1" ht="27.95" customHeight="1" x14ac:dyDescent="0.15">
      <c r="A14" s="3">
        <v>11</v>
      </c>
      <c r="B14" s="2" t="s">
        <v>29</v>
      </c>
      <c r="C14" s="14">
        <v>1</v>
      </c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>
        <v>1</v>
      </c>
      <c r="Q14" s="14"/>
      <c r="R14" s="9">
        <f t="shared" si="0"/>
        <v>5</v>
      </c>
      <c r="S14" s="10" t="s">
        <v>46</v>
      </c>
      <c r="T14" s="11" t="s">
        <v>47</v>
      </c>
      <c r="U14" s="1" t="s">
        <v>48</v>
      </c>
      <c r="V14" s="2" t="s">
        <v>66</v>
      </c>
      <c r="W14" s="2" t="s">
        <v>67</v>
      </c>
      <c r="X14" s="4" t="s">
        <v>99</v>
      </c>
    </row>
    <row r="15" spans="1:24" s="12" customFormat="1" ht="27.95" customHeight="1" x14ac:dyDescent="0.15">
      <c r="A15" s="1">
        <v>12</v>
      </c>
      <c r="B15" s="2" t="s">
        <v>20</v>
      </c>
      <c r="C15" s="14">
        <v>2</v>
      </c>
      <c r="D15" s="14">
        <v>2</v>
      </c>
      <c r="E15" s="14">
        <v>3</v>
      </c>
      <c r="F15" s="14">
        <v>1</v>
      </c>
      <c r="G15" s="14">
        <v>1</v>
      </c>
      <c r="H15" s="14"/>
      <c r="I15" s="14">
        <v>1</v>
      </c>
      <c r="J15" s="14">
        <v>1</v>
      </c>
      <c r="K15" s="14">
        <v>2</v>
      </c>
      <c r="L15" s="14"/>
      <c r="M15" s="14">
        <v>1</v>
      </c>
      <c r="N15" s="14"/>
      <c r="O15" s="14"/>
      <c r="P15" s="14">
        <v>1</v>
      </c>
      <c r="Q15" s="14"/>
      <c r="R15" s="9">
        <f t="shared" si="0"/>
        <v>15</v>
      </c>
      <c r="S15" s="10" t="s">
        <v>46</v>
      </c>
      <c r="T15" s="11" t="s">
        <v>47</v>
      </c>
      <c r="U15" s="1" t="s">
        <v>48</v>
      </c>
      <c r="V15" s="2" t="s">
        <v>68</v>
      </c>
      <c r="W15" s="2" t="s">
        <v>69</v>
      </c>
      <c r="X15" s="2" t="s">
        <v>70</v>
      </c>
    </row>
    <row r="16" spans="1:24" s="12" customFormat="1" ht="27.95" customHeight="1" x14ac:dyDescent="0.15">
      <c r="A16" s="1">
        <v>13</v>
      </c>
      <c r="B16" s="15" t="s">
        <v>18</v>
      </c>
      <c r="C16" s="13">
        <v>2</v>
      </c>
      <c r="D16" s="13">
        <v>1</v>
      </c>
      <c r="E16" s="13">
        <v>1</v>
      </c>
      <c r="F16" s="13"/>
      <c r="G16" s="13"/>
      <c r="H16" s="13"/>
      <c r="I16" s="13"/>
      <c r="J16" s="13"/>
      <c r="K16" s="13">
        <v>1</v>
      </c>
      <c r="L16" s="13"/>
      <c r="M16" s="13">
        <v>2</v>
      </c>
      <c r="N16" s="13"/>
      <c r="O16" s="13"/>
      <c r="P16" s="13"/>
      <c r="Q16" s="13"/>
      <c r="R16" s="9">
        <f t="shared" si="0"/>
        <v>7</v>
      </c>
      <c r="S16" s="10" t="s">
        <v>46</v>
      </c>
      <c r="T16" s="11" t="s">
        <v>47</v>
      </c>
      <c r="U16" s="1" t="s">
        <v>48</v>
      </c>
      <c r="V16" s="2" t="s">
        <v>71</v>
      </c>
      <c r="W16" s="2" t="s">
        <v>72</v>
      </c>
      <c r="X16" s="2" t="s">
        <v>73</v>
      </c>
    </row>
    <row r="17" spans="1:24" s="12" customFormat="1" ht="27.95" customHeight="1" x14ac:dyDescent="0.15">
      <c r="A17" s="3">
        <v>14</v>
      </c>
      <c r="B17" s="2" t="s">
        <v>30</v>
      </c>
      <c r="C17" s="13">
        <v>1</v>
      </c>
      <c r="D17" s="13">
        <v>1</v>
      </c>
      <c r="E17" s="13">
        <v>2</v>
      </c>
      <c r="F17" s="13">
        <v>1</v>
      </c>
      <c r="G17" s="13"/>
      <c r="H17" s="13"/>
      <c r="I17" s="13"/>
      <c r="J17" s="13">
        <v>1</v>
      </c>
      <c r="K17" s="13">
        <v>1</v>
      </c>
      <c r="L17" s="13"/>
      <c r="M17" s="13"/>
      <c r="N17" s="13"/>
      <c r="O17" s="13"/>
      <c r="P17" s="13"/>
      <c r="Q17" s="13"/>
      <c r="R17" s="9">
        <f t="shared" si="0"/>
        <v>7</v>
      </c>
      <c r="S17" s="10" t="s">
        <v>46</v>
      </c>
      <c r="T17" s="11" t="s">
        <v>47</v>
      </c>
      <c r="U17" s="1" t="s">
        <v>48</v>
      </c>
      <c r="V17" s="2" t="s">
        <v>74</v>
      </c>
      <c r="W17" s="2" t="s">
        <v>98</v>
      </c>
      <c r="X17" s="2" t="s">
        <v>75</v>
      </c>
    </row>
    <row r="18" spans="1:24" s="12" customFormat="1" ht="27.95" customHeight="1" x14ac:dyDescent="0.15">
      <c r="A18" s="1">
        <v>15</v>
      </c>
      <c r="B18" s="2" t="s">
        <v>31</v>
      </c>
      <c r="C18" s="13"/>
      <c r="D18" s="13"/>
      <c r="E18" s="13">
        <v>1</v>
      </c>
      <c r="F18" s="13"/>
      <c r="G18" s="13"/>
      <c r="H18" s="13"/>
      <c r="I18" s="13"/>
      <c r="J18" s="13"/>
      <c r="K18" s="13">
        <v>1</v>
      </c>
      <c r="L18" s="13"/>
      <c r="M18" s="13"/>
      <c r="N18" s="13"/>
      <c r="O18" s="13"/>
      <c r="P18" s="13"/>
      <c r="Q18" s="13"/>
      <c r="R18" s="9">
        <f t="shared" si="0"/>
        <v>2</v>
      </c>
      <c r="S18" s="10" t="s">
        <v>46</v>
      </c>
      <c r="T18" s="11" t="s">
        <v>47</v>
      </c>
      <c r="U18" s="1" t="s">
        <v>48</v>
      </c>
      <c r="V18" s="2" t="s">
        <v>76</v>
      </c>
      <c r="W18" s="2" t="s">
        <v>103</v>
      </c>
      <c r="X18" s="2" t="s">
        <v>104</v>
      </c>
    </row>
    <row r="19" spans="1:24" s="12" customFormat="1" ht="27.95" customHeight="1" x14ac:dyDescent="0.15">
      <c r="A19" s="1">
        <v>16</v>
      </c>
      <c r="B19" s="2" t="s">
        <v>32</v>
      </c>
      <c r="C19" s="14">
        <v>2</v>
      </c>
      <c r="D19" s="14"/>
      <c r="E19" s="14">
        <v>1</v>
      </c>
      <c r="F19" s="14"/>
      <c r="G19" s="14"/>
      <c r="H19" s="14"/>
      <c r="I19" s="14"/>
      <c r="J19" s="14"/>
      <c r="K19" s="14">
        <v>1</v>
      </c>
      <c r="L19" s="14"/>
      <c r="M19" s="14"/>
      <c r="N19" s="14"/>
      <c r="O19" s="14"/>
      <c r="P19" s="14"/>
      <c r="Q19" s="14"/>
      <c r="R19" s="9">
        <f t="shared" ref="R19:R21" si="1">SUM(C19:Q19)</f>
        <v>4</v>
      </c>
      <c r="S19" s="10" t="s">
        <v>46</v>
      </c>
      <c r="T19" s="11" t="s">
        <v>47</v>
      </c>
      <c r="U19" s="1" t="s">
        <v>48</v>
      </c>
      <c r="V19" s="2" t="s">
        <v>77</v>
      </c>
      <c r="W19" s="2" t="s">
        <v>114</v>
      </c>
      <c r="X19" s="2" t="s">
        <v>113</v>
      </c>
    </row>
    <row r="20" spans="1:24" s="12" customFormat="1" ht="27.95" customHeight="1" x14ac:dyDescent="0.15">
      <c r="A20" s="3">
        <v>17</v>
      </c>
      <c r="B20" s="2" t="s">
        <v>33</v>
      </c>
      <c r="C20" s="8"/>
      <c r="D20" s="8"/>
      <c r="E20" s="8">
        <v>1</v>
      </c>
      <c r="F20" s="8"/>
      <c r="G20" s="8"/>
      <c r="H20" s="8"/>
      <c r="I20" s="8"/>
      <c r="J20" s="8">
        <v>1</v>
      </c>
      <c r="K20" s="8">
        <v>1</v>
      </c>
      <c r="L20" s="8"/>
      <c r="M20" s="8"/>
      <c r="N20" s="8"/>
      <c r="O20" s="8"/>
      <c r="P20" s="8"/>
      <c r="Q20" s="8"/>
      <c r="R20" s="9">
        <f t="shared" si="1"/>
        <v>3</v>
      </c>
      <c r="S20" s="10" t="s">
        <v>46</v>
      </c>
      <c r="T20" s="11" t="s">
        <v>47</v>
      </c>
      <c r="U20" s="1" t="s">
        <v>48</v>
      </c>
      <c r="V20" s="2" t="s">
        <v>78</v>
      </c>
      <c r="W20" s="2" t="s">
        <v>111</v>
      </c>
      <c r="X20" s="2" t="s">
        <v>79</v>
      </c>
    </row>
    <row r="21" spans="1:24" s="12" customFormat="1" ht="27.95" customHeight="1" x14ac:dyDescent="0.15">
      <c r="A21" s="1">
        <v>18</v>
      </c>
      <c r="B21" s="2" t="s">
        <v>116</v>
      </c>
      <c r="C21" s="8">
        <v>1</v>
      </c>
      <c r="D21" s="8">
        <v>1</v>
      </c>
      <c r="E21" s="8">
        <v>1</v>
      </c>
      <c r="F21" s="8"/>
      <c r="G21" s="8"/>
      <c r="H21" s="8"/>
      <c r="I21" s="8"/>
      <c r="J21" s="8"/>
      <c r="K21" s="8">
        <v>3</v>
      </c>
      <c r="L21" s="8"/>
      <c r="M21" s="8"/>
      <c r="N21" s="8"/>
      <c r="O21" s="8"/>
      <c r="P21" s="8"/>
      <c r="Q21" s="8"/>
      <c r="R21" s="9">
        <f t="shared" si="1"/>
        <v>6</v>
      </c>
      <c r="S21" s="10" t="s">
        <v>46</v>
      </c>
      <c r="T21" s="11" t="s">
        <v>47</v>
      </c>
      <c r="U21" s="1" t="s">
        <v>48</v>
      </c>
      <c r="V21" s="2" t="s">
        <v>117</v>
      </c>
      <c r="W21" s="2" t="s">
        <v>118</v>
      </c>
      <c r="X21" s="4" t="s">
        <v>119</v>
      </c>
    </row>
    <row r="22" spans="1:24" s="12" customFormat="1" ht="27.95" customHeight="1" x14ac:dyDescent="0.15">
      <c r="A22" s="1">
        <v>19</v>
      </c>
      <c r="B22" s="2" t="s">
        <v>16</v>
      </c>
      <c r="C22" s="14">
        <v>6</v>
      </c>
      <c r="D22" s="14">
        <v>6</v>
      </c>
      <c r="E22" s="14">
        <v>4</v>
      </c>
      <c r="F22" s="14">
        <v>2</v>
      </c>
      <c r="G22" s="14"/>
      <c r="H22" s="14">
        <v>3</v>
      </c>
      <c r="I22" s="14">
        <v>2</v>
      </c>
      <c r="J22" s="14">
        <v>3</v>
      </c>
      <c r="K22" s="14">
        <v>4</v>
      </c>
      <c r="L22" s="14">
        <v>1</v>
      </c>
      <c r="M22" s="14">
        <v>3</v>
      </c>
      <c r="N22" s="14">
        <v>1</v>
      </c>
      <c r="O22" s="14"/>
      <c r="P22" s="14">
        <v>1</v>
      </c>
      <c r="Q22" s="14">
        <v>1</v>
      </c>
      <c r="R22" s="9">
        <f>SUM(C22:Q22)</f>
        <v>37</v>
      </c>
      <c r="S22" s="10" t="s">
        <v>46</v>
      </c>
      <c r="T22" s="11" t="s">
        <v>47</v>
      </c>
      <c r="U22" s="1" t="s">
        <v>48</v>
      </c>
      <c r="V22" s="2" t="s">
        <v>80</v>
      </c>
      <c r="W22" s="2" t="s">
        <v>115</v>
      </c>
      <c r="X22" s="2" t="s">
        <v>81</v>
      </c>
    </row>
    <row r="23" spans="1:24" s="12" customFormat="1" ht="27.95" customHeight="1" x14ac:dyDescent="0.15">
      <c r="A23" s="3">
        <v>20</v>
      </c>
      <c r="B23" s="2" t="s">
        <v>17</v>
      </c>
      <c r="C23" s="13">
        <v>2</v>
      </c>
      <c r="D23" s="13">
        <v>1</v>
      </c>
      <c r="E23" s="13">
        <v>2</v>
      </c>
      <c r="F23" s="13">
        <v>2</v>
      </c>
      <c r="G23" s="13"/>
      <c r="H23" s="13">
        <v>2</v>
      </c>
      <c r="I23" s="13"/>
      <c r="J23" s="13">
        <v>1</v>
      </c>
      <c r="K23" s="13">
        <v>3</v>
      </c>
      <c r="L23" s="13">
        <v>1</v>
      </c>
      <c r="M23" s="13">
        <v>1</v>
      </c>
      <c r="N23" s="13"/>
      <c r="O23" s="13"/>
      <c r="P23" s="13">
        <v>1</v>
      </c>
      <c r="Q23" s="13"/>
      <c r="R23" s="9">
        <f>SUM(C23:Q23)</f>
        <v>16</v>
      </c>
      <c r="S23" s="10" t="s">
        <v>46</v>
      </c>
      <c r="T23" s="11" t="s">
        <v>47</v>
      </c>
      <c r="U23" s="1" t="s">
        <v>48</v>
      </c>
      <c r="V23" s="2" t="s">
        <v>82</v>
      </c>
      <c r="W23" s="2" t="s">
        <v>105</v>
      </c>
      <c r="X23" s="2" t="s">
        <v>83</v>
      </c>
    </row>
    <row r="24" spans="1:24" s="12" customFormat="1" ht="27.95" customHeight="1" x14ac:dyDescent="0.15">
      <c r="A24" s="1">
        <v>21</v>
      </c>
      <c r="B24" s="2" t="s">
        <v>22</v>
      </c>
      <c r="C24" s="13">
        <v>1</v>
      </c>
      <c r="D24" s="13">
        <v>2</v>
      </c>
      <c r="E24" s="13">
        <v>2</v>
      </c>
      <c r="F24" s="13">
        <v>1</v>
      </c>
      <c r="G24" s="13"/>
      <c r="H24" s="13"/>
      <c r="I24" s="13">
        <v>1</v>
      </c>
      <c r="J24" s="13">
        <v>2</v>
      </c>
      <c r="K24" s="13">
        <v>2</v>
      </c>
      <c r="L24" s="13"/>
      <c r="M24" s="13"/>
      <c r="N24" s="13"/>
      <c r="O24" s="13"/>
      <c r="P24" s="13"/>
      <c r="Q24" s="13"/>
      <c r="R24" s="9">
        <f>SUM(C24:Q24)</f>
        <v>11</v>
      </c>
      <c r="S24" s="10" t="s">
        <v>46</v>
      </c>
      <c r="T24" s="11" t="s">
        <v>47</v>
      </c>
      <c r="U24" s="1" t="s">
        <v>48</v>
      </c>
      <c r="V24" s="2" t="s">
        <v>84</v>
      </c>
      <c r="W24" s="2" t="s">
        <v>85</v>
      </c>
      <c r="X24" s="2" t="s">
        <v>86</v>
      </c>
    </row>
    <row r="25" spans="1:24" s="12" customFormat="1" ht="27.95" customHeight="1" x14ac:dyDescent="0.15">
      <c r="A25" s="1">
        <v>22</v>
      </c>
      <c r="B25" s="2" t="s">
        <v>19</v>
      </c>
      <c r="C25" s="13">
        <v>12</v>
      </c>
      <c r="D25" s="13">
        <v>3</v>
      </c>
      <c r="E25" s="13"/>
      <c r="F25" s="13"/>
      <c r="G25" s="13"/>
      <c r="H25" s="13"/>
      <c r="I25" s="13"/>
      <c r="J25" s="13"/>
      <c r="K25" s="13"/>
      <c r="L25" s="13"/>
      <c r="M25" s="13">
        <v>4</v>
      </c>
      <c r="N25" s="13"/>
      <c r="O25" s="13"/>
      <c r="P25" s="13"/>
      <c r="Q25" s="13"/>
      <c r="R25" s="9">
        <f>SUM(C25:Q25)</f>
        <v>19</v>
      </c>
      <c r="S25" s="10" t="s">
        <v>46</v>
      </c>
      <c r="T25" s="11" t="s">
        <v>47</v>
      </c>
      <c r="U25" s="1" t="s">
        <v>48</v>
      </c>
      <c r="V25" s="2" t="s">
        <v>87</v>
      </c>
      <c r="W25" s="2" t="s">
        <v>88</v>
      </c>
      <c r="X25" s="4" t="s">
        <v>106</v>
      </c>
    </row>
    <row r="26" spans="1:24" s="12" customFormat="1" ht="27.95" customHeight="1" x14ac:dyDescent="0.15">
      <c r="A26" s="3">
        <v>23</v>
      </c>
      <c r="B26" s="2" t="s">
        <v>36</v>
      </c>
      <c r="C26" s="14">
        <v>3</v>
      </c>
      <c r="D26" s="14">
        <v>3</v>
      </c>
      <c r="E26" s="14">
        <v>1</v>
      </c>
      <c r="F26" s="14"/>
      <c r="G26" s="14"/>
      <c r="H26" s="14"/>
      <c r="I26" s="14"/>
      <c r="J26" s="14"/>
      <c r="K26" s="14"/>
      <c r="L26" s="14"/>
      <c r="M26" s="14">
        <v>2</v>
      </c>
      <c r="N26" s="14"/>
      <c r="O26" s="14">
        <v>1</v>
      </c>
      <c r="P26" s="14"/>
      <c r="Q26" s="14"/>
      <c r="R26" s="9">
        <f>SUM(C26:Q26)</f>
        <v>10</v>
      </c>
      <c r="S26" s="10" t="s">
        <v>46</v>
      </c>
      <c r="T26" s="11" t="s">
        <v>47</v>
      </c>
      <c r="U26" s="1" t="s">
        <v>48</v>
      </c>
      <c r="V26" s="2" t="s">
        <v>89</v>
      </c>
      <c r="W26" s="2" t="s">
        <v>120</v>
      </c>
      <c r="X26" s="4" t="s">
        <v>121</v>
      </c>
    </row>
    <row r="27" spans="1:24" s="16" customFormat="1" ht="28.5" customHeight="1" x14ac:dyDescent="0.15">
      <c r="A27" s="28" t="s">
        <v>34</v>
      </c>
      <c r="B27" s="28"/>
      <c r="C27" s="9">
        <f>SUM(C4:C26)</f>
        <v>42</v>
      </c>
      <c r="D27" s="9">
        <f t="shared" ref="D27:R27" si="2">SUM(D4:D26)</f>
        <v>26</v>
      </c>
      <c r="E27" s="9">
        <f t="shared" si="2"/>
        <v>27</v>
      </c>
      <c r="F27" s="9">
        <f t="shared" si="2"/>
        <v>9</v>
      </c>
      <c r="G27" s="9">
        <f t="shared" si="2"/>
        <v>2</v>
      </c>
      <c r="H27" s="9">
        <f t="shared" si="2"/>
        <v>9</v>
      </c>
      <c r="I27" s="9">
        <f t="shared" si="2"/>
        <v>9</v>
      </c>
      <c r="J27" s="9">
        <f t="shared" si="2"/>
        <v>15</v>
      </c>
      <c r="K27" s="9">
        <f t="shared" si="2"/>
        <v>29</v>
      </c>
      <c r="L27" s="9">
        <f t="shared" si="2"/>
        <v>3</v>
      </c>
      <c r="M27" s="9">
        <f t="shared" si="2"/>
        <v>18</v>
      </c>
      <c r="N27" s="9">
        <f t="shared" si="2"/>
        <v>2</v>
      </c>
      <c r="O27" s="9">
        <f t="shared" si="2"/>
        <v>1</v>
      </c>
      <c r="P27" s="9">
        <f t="shared" si="2"/>
        <v>6</v>
      </c>
      <c r="Q27" s="9">
        <f t="shared" si="2"/>
        <v>1</v>
      </c>
      <c r="R27" s="9">
        <f t="shared" si="2"/>
        <v>199</v>
      </c>
      <c r="S27" s="30"/>
      <c r="T27" s="31"/>
      <c r="U27" s="31"/>
      <c r="V27" s="31"/>
      <c r="W27" s="31"/>
      <c r="X27" s="32"/>
    </row>
  </sheetData>
  <autoFilter ref="A3:AI20">
    <filterColumn colId="0" showButton="0"/>
  </autoFilter>
  <mergeCells count="12">
    <mergeCell ref="A27:B27"/>
    <mergeCell ref="S2:S3"/>
    <mergeCell ref="T2:T3"/>
    <mergeCell ref="U2:U3"/>
    <mergeCell ref="V2:V3"/>
    <mergeCell ref="S27:X27"/>
    <mergeCell ref="W2:W3"/>
    <mergeCell ref="X2:X3"/>
    <mergeCell ref="C2:R2"/>
    <mergeCell ref="A1:X1"/>
    <mergeCell ref="A2:A3"/>
    <mergeCell ref="B2:B3"/>
  </mergeCells>
  <phoneticPr fontId="9" type="noConversion"/>
  <hyperlinks>
    <hyperlink ref="X9" r:id="rId1"/>
    <hyperlink ref="X10" r:id="rId2"/>
    <hyperlink ref="X13" r:id="rId3"/>
    <hyperlink ref="X14" r:id="rId4"/>
    <hyperlink ref="X16" r:id="rId5"/>
    <hyperlink ref="X17" r:id="rId6"/>
    <hyperlink ref="X23" r:id="rId7"/>
    <hyperlink ref="X24" r:id="rId8"/>
    <hyperlink ref="X25" r:id="rId9"/>
    <hyperlink ref="X4" r:id="rId10"/>
    <hyperlink ref="X5" r:id="rId11"/>
    <hyperlink ref="X11" r:id="rId12"/>
    <hyperlink ref="X12" r:id="rId13"/>
    <hyperlink ref="X7" r:id="rId14"/>
    <hyperlink ref="X22" r:id="rId15"/>
    <hyperlink ref="X21" r:id="rId16"/>
    <hyperlink ref="X26" r:id="rId17"/>
  </hyperlinks>
  <printOptions horizontalCentered="1"/>
  <pageMargins left="0.43307086614173229" right="0.43307086614173229" top="0.47244094488188981" bottom="0.47244094488188981" header="0.15748031496062992" footer="0.11811023622047245"/>
  <pageSetup paperSize="9" scale="60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张洁</dc:creator>
  <cp:lastModifiedBy>殷仁亮</cp:lastModifiedBy>
  <cp:lastPrinted>2021-11-10T08:36:12Z</cp:lastPrinted>
  <dcterms:created xsi:type="dcterms:W3CDTF">2021-11-09T02:09:00Z</dcterms:created>
  <dcterms:modified xsi:type="dcterms:W3CDTF">2021-11-10T09:22:05Z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CC642206FFCF44C083043207E64D6B08</vt:lpwstr>
  </property>
  <property fmtid="{D5CDD505-2E9C-101B-9397-08002B2CF9AE}" pid="3" name="KSOProductBuildVer">
    <vt:lpwstr>2052-11.1.0.11045</vt:lpwstr>
  </property>
</Properties>
</file>