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tabRatio="868" firstSheet="1" activeTab="1"/>
  </bookViews>
  <sheets>
    <sheet name="成绩表" sheetId="1" r:id="rId1"/>
    <sheet name="笔试成绩" sheetId="2" r:id="rId2"/>
  </sheets>
  <definedNames>
    <definedName name="_xlnm.Print_Titles" localSheetId="1">'笔试成绩'!$2:$4</definedName>
  </definedNames>
  <calcPr fullCalcOnLoad="1"/>
</workbook>
</file>

<file path=xl/sharedStrings.xml><?xml version="1.0" encoding="utf-8"?>
<sst xmlns="http://schemas.openxmlformats.org/spreadsheetml/2006/main" count="1063" uniqueCount="673">
  <si>
    <t>两办、开发区公开招聘笔试成绩表</t>
  </si>
  <si>
    <t>考场</t>
  </si>
  <si>
    <t>序号</t>
  </si>
  <si>
    <t>考 号</t>
  </si>
  <si>
    <t>姓 名</t>
  </si>
  <si>
    <t>性别</t>
  </si>
  <si>
    <t>职位</t>
  </si>
  <si>
    <t>文字
综合</t>
  </si>
  <si>
    <t>能力
测试</t>
  </si>
  <si>
    <t>申论</t>
  </si>
  <si>
    <t>卷面总分</t>
  </si>
  <si>
    <t>卷面平均分</t>
  </si>
  <si>
    <t>政策
加分</t>
  </si>
  <si>
    <t>总分</t>
  </si>
  <si>
    <t>70%成绩</t>
  </si>
  <si>
    <t>2012001</t>
  </si>
  <si>
    <t>王泽宇</t>
  </si>
  <si>
    <t>男</t>
  </si>
  <si>
    <t>其他</t>
  </si>
  <si>
    <t>2012002</t>
  </si>
  <si>
    <t>李红亮</t>
  </si>
  <si>
    <t>2012003</t>
  </si>
  <si>
    <t>车龙</t>
  </si>
  <si>
    <t>2012004</t>
  </si>
  <si>
    <t>邱爽</t>
  </si>
  <si>
    <t>女</t>
  </si>
  <si>
    <t>2012005</t>
  </si>
  <si>
    <t>黄莎</t>
  </si>
  <si>
    <t>2012006</t>
  </si>
  <si>
    <t>王琳琳</t>
  </si>
  <si>
    <t>2012007</t>
  </si>
  <si>
    <t>徐林林</t>
  </si>
  <si>
    <t>2012008</t>
  </si>
  <si>
    <t>赫明扬</t>
  </si>
  <si>
    <t>2012009</t>
  </si>
  <si>
    <t>王博远</t>
  </si>
  <si>
    <t>2012010</t>
  </si>
  <si>
    <t>安雪</t>
  </si>
  <si>
    <t>2012011</t>
  </si>
  <si>
    <t>朱博</t>
  </si>
  <si>
    <t>2012012</t>
  </si>
  <si>
    <t>李枫巍</t>
  </si>
  <si>
    <t>2012013</t>
  </si>
  <si>
    <t>解丹丹</t>
  </si>
  <si>
    <t>2012014</t>
  </si>
  <si>
    <t>周百一</t>
  </si>
  <si>
    <t>2012015</t>
  </si>
  <si>
    <t>吴楠</t>
  </si>
  <si>
    <t>2012016</t>
  </si>
  <si>
    <t>张蕊</t>
  </si>
  <si>
    <t>2012017</t>
  </si>
  <si>
    <t>袁鑫淼</t>
  </si>
  <si>
    <t>2012018</t>
  </si>
  <si>
    <t>王淼</t>
  </si>
  <si>
    <t>2012019</t>
  </si>
  <si>
    <t>翟海娇</t>
  </si>
  <si>
    <t>2012020</t>
  </si>
  <si>
    <t>黄海楼</t>
  </si>
  <si>
    <t>2012021</t>
  </si>
  <si>
    <t>李兴伟</t>
  </si>
  <si>
    <t>2012022</t>
  </si>
  <si>
    <t>崔东旭</t>
  </si>
  <si>
    <t>2012023</t>
  </si>
  <si>
    <t>宋福双</t>
  </si>
  <si>
    <t>2012024</t>
  </si>
  <si>
    <t>袁小贺</t>
  </si>
  <si>
    <t>2012025</t>
  </si>
  <si>
    <t>张维</t>
  </si>
  <si>
    <t>2012026</t>
  </si>
  <si>
    <t>党占龙</t>
  </si>
  <si>
    <t>2012027</t>
  </si>
  <si>
    <t>李艳杰</t>
  </si>
  <si>
    <t>2012028</t>
  </si>
  <si>
    <t>崔陆陆</t>
  </si>
  <si>
    <t>2012029</t>
  </si>
  <si>
    <t>姚冶</t>
  </si>
  <si>
    <t>2012030</t>
  </si>
  <si>
    <t>高雅</t>
  </si>
  <si>
    <t>两办、开发区公开招聘工作人员笔试成绩表</t>
  </si>
  <si>
    <t>2012031</t>
  </si>
  <si>
    <t>马丽丽</t>
  </si>
  <si>
    <t>2012032</t>
  </si>
  <si>
    <t>马双</t>
  </si>
  <si>
    <t>2012033</t>
  </si>
  <si>
    <t>孙剑东</t>
  </si>
  <si>
    <t>2012034</t>
  </si>
  <si>
    <t>郭峰</t>
  </si>
  <si>
    <t>2012035</t>
  </si>
  <si>
    <t>王文明</t>
  </si>
  <si>
    <t>2012036</t>
  </si>
  <si>
    <t>李鹏程</t>
  </si>
  <si>
    <t>2012037</t>
  </si>
  <si>
    <t>薛柠欣</t>
  </si>
  <si>
    <t>2012038</t>
  </si>
  <si>
    <t>赵阳</t>
  </si>
  <si>
    <t>2012039</t>
  </si>
  <si>
    <t>何天路</t>
  </si>
  <si>
    <t>2012040</t>
  </si>
  <si>
    <t>牛铁</t>
  </si>
  <si>
    <t>2012041</t>
  </si>
  <si>
    <t>苏保强</t>
  </si>
  <si>
    <t>2012042</t>
  </si>
  <si>
    <t>马泽荟</t>
  </si>
  <si>
    <t>2012043</t>
  </si>
  <si>
    <t>刘伟</t>
  </si>
  <si>
    <t>2012044</t>
  </si>
  <si>
    <t>李旭东</t>
  </si>
  <si>
    <t>2012045</t>
  </si>
  <si>
    <t>纪秋颖</t>
  </si>
  <si>
    <t>2012046</t>
  </si>
  <si>
    <t>朱艳君</t>
  </si>
  <si>
    <t>2012047</t>
  </si>
  <si>
    <t>杨洋</t>
  </si>
  <si>
    <t>2012048</t>
  </si>
  <si>
    <t>于成龙</t>
  </si>
  <si>
    <t>2012049</t>
  </si>
  <si>
    <t>田春雷</t>
  </si>
  <si>
    <t>2012050</t>
  </si>
  <si>
    <t>魏雅红</t>
  </si>
  <si>
    <t>2012051</t>
  </si>
  <si>
    <t>李长松</t>
  </si>
  <si>
    <t>2012052</t>
  </si>
  <si>
    <t>王海霞</t>
  </si>
  <si>
    <t>2012053</t>
  </si>
  <si>
    <t>黄艳艳</t>
  </si>
  <si>
    <t>2012054</t>
  </si>
  <si>
    <t>魏星</t>
  </si>
  <si>
    <t>外语</t>
  </si>
  <si>
    <t>2012055</t>
  </si>
  <si>
    <t>阚志军</t>
  </si>
  <si>
    <t>2012056</t>
  </si>
  <si>
    <t>苏春辉</t>
  </si>
  <si>
    <t>2012057</t>
  </si>
  <si>
    <t>王金林</t>
  </si>
  <si>
    <t>2012058</t>
  </si>
  <si>
    <t>陈丽</t>
  </si>
  <si>
    <t>2012059</t>
  </si>
  <si>
    <t>季宝增</t>
  </si>
  <si>
    <t>2012060</t>
  </si>
  <si>
    <t>王福丰</t>
  </si>
  <si>
    <t>2012061</t>
  </si>
  <si>
    <t>赵慧敏</t>
  </si>
  <si>
    <t>2012062</t>
  </si>
  <si>
    <t>方勇</t>
  </si>
  <si>
    <t>2012063</t>
  </si>
  <si>
    <t>龙飞飞</t>
  </si>
  <si>
    <t>2012064</t>
  </si>
  <si>
    <t>胡金鹏</t>
  </si>
  <si>
    <t>2012065</t>
  </si>
  <si>
    <t>刘丹</t>
  </si>
  <si>
    <t>2012066</t>
  </si>
  <si>
    <t>任天天</t>
  </si>
  <si>
    <t>2012067</t>
  </si>
  <si>
    <t>朱洪莲</t>
  </si>
  <si>
    <t>2012068</t>
  </si>
  <si>
    <t>李丹</t>
  </si>
  <si>
    <t>2012069</t>
  </si>
  <si>
    <t>时成娟</t>
  </si>
  <si>
    <t>2012070</t>
  </si>
  <si>
    <t>刘江楠</t>
  </si>
  <si>
    <t>2012071</t>
  </si>
  <si>
    <t>程迪</t>
  </si>
  <si>
    <t>2012072</t>
  </si>
  <si>
    <t>迟春晖</t>
  </si>
  <si>
    <t>2012073</t>
  </si>
  <si>
    <t>徐宏伟</t>
  </si>
  <si>
    <t>2012074</t>
  </si>
  <si>
    <t>贾雪莹</t>
  </si>
  <si>
    <t>2012075</t>
  </si>
  <si>
    <t>王洁</t>
  </si>
  <si>
    <t>2012076</t>
  </si>
  <si>
    <t>李会敏</t>
  </si>
  <si>
    <t>2012077</t>
  </si>
  <si>
    <t>马洪岩</t>
  </si>
  <si>
    <t>建筑类</t>
  </si>
  <si>
    <t>2012078</t>
  </si>
  <si>
    <t>张伟</t>
  </si>
  <si>
    <t>2012079</t>
  </si>
  <si>
    <t>刘德来</t>
  </si>
  <si>
    <t>2012080</t>
  </si>
  <si>
    <t>时鹏飞</t>
  </si>
  <si>
    <t>2012081</t>
  </si>
  <si>
    <t>吕盼盼</t>
  </si>
  <si>
    <t>2012082</t>
  </si>
  <si>
    <t>姜卓元</t>
  </si>
  <si>
    <t>2012083</t>
  </si>
  <si>
    <t>闫冰</t>
  </si>
  <si>
    <t>2012084</t>
  </si>
  <si>
    <t>肖扬</t>
  </si>
  <si>
    <t>会计</t>
  </si>
  <si>
    <t>2012085</t>
  </si>
  <si>
    <t>杨柳</t>
  </si>
  <si>
    <t>2012086</t>
  </si>
  <si>
    <t>陈海萍</t>
  </si>
  <si>
    <t>2012087</t>
  </si>
  <si>
    <t>尹婷</t>
  </si>
  <si>
    <t>2012088</t>
  </si>
  <si>
    <t>陈曦</t>
  </si>
  <si>
    <t>2012089</t>
  </si>
  <si>
    <t>张广有</t>
  </si>
  <si>
    <t>2012090</t>
  </si>
  <si>
    <t>梁启春</t>
  </si>
  <si>
    <t>2012091</t>
  </si>
  <si>
    <t>于海生</t>
  </si>
  <si>
    <t>文史类</t>
  </si>
  <si>
    <t>2012092</t>
  </si>
  <si>
    <t>王姝蕾</t>
  </si>
  <si>
    <t>2012093</t>
  </si>
  <si>
    <t>张茜</t>
  </si>
  <si>
    <t>2012094</t>
  </si>
  <si>
    <t>毛连骥</t>
  </si>
  <si>
    <t>2012095</t>
  </si>
  <si>
    <t>黄晓宇</t>
  </si>
  <si>
    <t>2012096</t>
  </si>
  <si>
    <t>靳学宇</t>
  </si>
  <si>
    <t>2012097</t>
  </si>
  <si>
    <t>马明舒</t>
  </si>
  <si>
    <t>2012098</t>
  </si>
  <si>
    <t>栾秋雪</t>
  </si>
  <si>
    <t>2012099</t>
  </si>
  <si>
    <t>刘瑛男</t>
  </si>
  <si>
    <t>2012100</t>
  </si>
  <si>
    <t>王方超</t>
  </si>
  <si>
    <t>2012101</t>
  </si>
  <si>
    <t>刘震东</t>
  </si>
  <si>
    <t>2012102</t>
  </si>
  <si>
    <t>杨诗怡</t>
  </si>
  <si>
    <t>2012103</t>
  </si>
  <si>
    <t>杨静</t>
  </si>
  <si>
    <t>2012104</t>
  </si>
  <si>
    <t>李阳</t>
  </si>
  <si>
    <t>2012105</t>
  </si>
  <si>
    <t>张力力</t>
  </si>
  <si>
    <t>2012106</t>
  </si>
  <si>
    <t>董帅红</t>
  </si>
  <si>
    <t>2012107</t>
  </si>
  <si>
    <t>刘东伟</t>
  </si>
  <si>
    <t>2012108</t>
  </si>
  <si>
    <t>李红岩</t>
  </si>
  <si>
    <t>2012109</t>
  </si>
  <si>
    <t>闫鹏飞</t>
  </si>
  <si>
    <t>2012110</t>
  </si>
  <si>
    <t>关冬旭</t>
  </si>
  <si>
    <t>2012111</t>
  </si>
  <si>
    <t>张宏涛</t>
  </si>
  <si>
    <t>2012112</t>
  </si>
  <si>
    <t>陶琳</t>
  </si>
  <si>
    <t>2012113</t>
  </si>
  <si>
    <t>郜丽</t>
  </si>
  <si>
    <t>2012114</t>
  </si>
  <si>
    <t>吴婷</t>
  </si>
  <si>
    <t>2012115</t>
  </si>
  <si>
    <t>郭玉明</t>
  </si>
  <si>
    <t>2012116</t>
  </si>
  <si>
    <t>王晶</t>
  </si>
  <si>
    <t>2012117</t>
  </si>
  <si>
    <t>管烁辰</t>
  </si>
  <si>
    <t>2012118</t>
  </si>
  <si>
    <t>金海秋</t>
  </si>
  <si>
    <t>2012119</t>
  </si>
  <si>
    <t>徐海生</t>
  </si>
  <si>
    <t>2012120</t>
  </si>
  <si>
    <t>吴辉</t>
  </si>
  <si>
    <t>2012121</t>
  </si>
  <si>
    <t>田晶</t>
  </si>
  <si>
    <t>2012122</t>
  </si>
  <si>
    <t>李天宇</t>
  </si>
  <si>
    <t>2012123</t>
  </si>
  <si>
    <t>王金莲</t>
  </si>
  <si>
    <t>2012124</t>
  </si>
  <si>
    <t>吴洪超</t>
  </si>
  <si>
    <t>2012125</t>
  </si>
  <si>
    <t>曲安琪</t>
  </si>
  <si>
    <t>2012126</t>
  </si>
  <si>
    <t>赵凤</t>
  </si>
  <si>
    <t>2012127</t>
  </si>
  <si>
    <t>陈晓影</t>
  </si>
  <si>
    <t>2012128</t>
  </si>
  <si>
    <t>王桂波</t>
  </si>
  <si>
    <t>2012129</t>
  </si>
  <si>
    <t>陈伟超</t>
  </si>
  <si>
    <t>2012130</t>
  </si>
  <si>
    <t>王璐璐</t>
  </si>
  <si>
    <t>2012151</t>
  </si>
  <si>
    <t>薛方园</t>
  </si>
  <si>
    <t>秘书</t>
  </si>
  <si>
    <t>2012152</t>
  </si>
  <si>
    <t>路  凯</t>
  </si>
  <si>
    <t>2012153</t>
  </si>
  <si>
    <t>李玉春</t>
  </si>
  <si>
    <t>2012154</t>
  </si>
  <si>
    <t>王冬松</t>
  </si>
  <si>
    <t>2012155</t>
  </si>
  <si>
    <t>张春阳</t>
  </si>
  <si>
    <t>2012156</t>
  </si>
  <si>
    <t>李  勇</t>
  </si>
  <si>
    <t>2012157</t>
  </si>
  <si>
    <t>耿振华</t>
  </si>
  <si>
    <t>2012158</t>
  </si>
  <si>
    <t>张传伟</t>
  </si>
  <si>
    <t>2012159</t>
  </si>
  <si>
    <t>修立福</t>
  </si>
  <si>
    <t>2012160</t>
  </si>
  <si>
    <t>王振忠</t>
  </si>
  <si>
    <t>2012161</t>
  </si>
  <si>
    <t>廉利国</t>
  </si>
  <si>
    <t>2012162</t>
  </si>
  <si>
    <t>沈朝锐</t>
  </si>
  <si>
    <t>2012163</t>
  </si>
  <si>
    <t>白  洋</t>
  </si>
  <si>
    <t>2012164</t>
  </si>
  <si>
    <t>胡雪松</t>
  </si>
  <si>
    <t>2012165</t>
  </si>
  <si>
    <t>朱红宇</t>
  </si>
  <si>
    <t>2012166</t>
  </si>
  <si>
    <t>张鲲鹏</t>
  </si>
  <si>
    <t>附件1</t>
  </si>
  <si>
    <t>海伦市教育系统公开招聘教师拟进入面试人员公示名单</t>
  </si>
  <si>
    <t>招聘岗位</t>
  </si>
  <si>
    <t>招聘人数</t>
  </si>
  <si>
    <t>笔试成绩</t>
  </si>
  <si>
    <t>项目生加分</t>
  </si>
  <si>
    <t>总成绩</t>
  </si>
  <si>
    <t>第八中学语文教师</t>
  </si>
  <si>
    <t>1人</t>
  </si>
  <si>
    <t>010105</t>
  </si>
  <si>
    <t>赵珊</t>
  </si>
  <si>
    <t>010106</t>
  </si>
  <si>
    <t>赵静</t>
  </si>
  <si>
    <t>010107</t>
  </si>
  <si>
    <t>张美佳</t>
  </si>
  <si>
    <t>第八中学英语教师</t>
  </si>
  <si>
    <t>010220</t>
  </si>
  <si>
    <t>王红</t>
  </si>
  <si>
    <t>010302</t>
  </si>
  <si>
    <t>崔冰冰</t>
  </si>
  <si>
    <t>010303</t>
  </si>
  <si>
    <t>赵丽娜</t>
  </si>
  <si>
    <t>第八中学音乐教师</t>
  </si>
  <si>
    <t>010310</t>
  </si>
  <si>
    <t>张新悦</t>
  </si>
  <si>
    <t>010307</t>
  </si>
  <si>
    <t>田盛威</t>
  </si>
  <si>
    <t>010311</t>
  </si>
  <si>
    <t>吕楠</t>
  </si>
  <si>
    <t>第八中学美术教师</t>
  </si>
  <si>
    <t>2人</t>
  </si>
  <si>
    <t>010328</t>
  </si>
  <si>
    <t>梁瑜</t>
  </si>
  <si>
    <t>010317</t>
  </si>
  <si>
    <t>李爽</t>
  </si>
  <si>
    <t>010325</t>
  </si>
  <si>
    <t>张聪</t>
  </si>
  <si>
    <t>010323</t>
  </si>
  <si>
    <t>迟鸿</t>
  </si>
  <si>
    <t>010319</t>
  </si>
  <si>
    <t>刘丽兰</t>
  </si>
  <si>
    <t>010327</t>
  </si>
  <si>
    <t>于红丹</t>
  </si>
  <si>
    <t>第八中学心理健康教师</t>
  </si>
  <si>
    <t>010401</t>
  </si>
  <si>
    <t>韩笑</t>
  </si>
  <si>
    <t>010403</t>
  </si>
  <si>
    <t>姜小雪</t>
  </si>
  <si>
    <t>010404</t>
  </si>
  <si>
    <t>刘畅</t>
  </si>
  <si>
    <t>第九中学语文教师</t>
  </si>
  <si>
    <t>010407</t>
  </si>
  <si>
    <t>郭文晶</t>
  </si>
  <si>
    <t>010507</t>
  </si>
  <si>
    <t>叶颖</t>
  </si>
  <si>
    <t>010504</t>
  </si>
  <si>
    <t>庞博</t>
  </si>
  <si>
    <t>010428</t>
  </si>
  <si>
    <t>尚秋菊</t>
  </si>
  <si>
    <t>010425</t>
  </si>
  <si>
    <t>刘婷婷</t>
  </si>
  <si>
    <t>010412</t>
  </si>
  <si>
    <t>贾森宇</t>
  </si>
  <si>
    <t>010513</t>
  </si>
  <si>
    <t>康丽娟</t>
  </si>
  <si>
    <t>第九中学英语教师</t>
  </si>
  <si>
    <t>010618</t>
  </si>
  <si>
    <t>岳昕诺</t>
  </si>
  <si>
    <t>010524</t>
  </si>
  <si>
    <t>武淑琴</t>
  </si>
  <si>
    <t>010711</t>
  </si>
  <si>
    <t>叶蕾</t>
  </si>
  <si>
    <t>第九中学历史教师</t>
  </si>
  <si>
    <t>010809</t>
  </si>
  <si>
    <t>李子园</t>
  </si>
  <si>
    <t>010803</t>
  </si>
  <si>
    <t>刘美珏</t>
  </si>
  <si>
    <t>010804</t>
  </si>
  <si>
    <t>李丹丹</t>
  </si>
  <si>
    <t>010808</t>
  </si>
  <si>
    <t>刘闯</t>
  </si>
  <si>
    <t>第九中学美术教师</t>
  </si>
  <si>
    <t>010830</t>
  </si>
  <si>
    <t>郑馨</t>
  </si>
  <si>
    <t>010826</t>
  </si>
  <si>
    <t>刘子瑜</t>
  </si>
  <si>
    <t>010905</t>
  </si>
  <si>
    <t>张建生</t>
  </si>
  <si>
    <t>第九中学体育教师</t>
  </si>
  <si>
    <t>010909</t>
  </si>
  <si>
    <t>黄路东</t>
  </si>
  <si>
    <t>010914</t>
  </si>
  <si>
    <t>张娇娇</t>
  </si>
  <si>
    <t>010917</t>
  </si>
  <si>
    <t>张占富</t>
  </si>
  <si>
    <t>第三中学语文教师</t>
  </si>
  <si>
    <t>010925</t>
  </si>
  <si>
    <t>于飞</t>
  </si>
  <si>
    <t>011004</t>
  </si>
  <si>
    <t>王凤玉</t>
  </si>
  <si>
    <t>011001</t>
  </si>
  <si>
    <t>丁鲍菡</t>
  </si>
  <si>
    <t>第三中学化学教师</t>
  </si>
  <si>
    <t>011005</t>
  </si>
  <si>
    <t>何瑞</t>
  </si>
  <si>
    <t>011015</t>
  </si>
  <si>
    <t>刘宝</t>
  </si>
  <si>
    <t>011011</t>
  </si>
  <si>
    <t>李佳</t>
  </si>
  <si>
    <t>第三中学体育教师</t>
  </si>
  <si>
    <t>011108</t>
  </si>
  <si>
    <t>梁傲</t>
  </si>
  <si>
    <t>011025</t>
  </si>
  <si>
    <t>赵赫</t>
  </si>
  <si>
    <t>011106</t>
  </si>
  <si>
    <t>杨大维</t>
  </si>
  <si>
    <t>第三中学美术教师</t>
  </si>
  <si>
    <t>011110</t>
  </si>
  <si>
    <t>陈晟楠</t>
  </si>
  <si>
    <t>011119</t>
  </si>
  <si>
    <t>柳艺妍</t>
  </si>
  <si>
    <t>011116</t>
  </si>
  <si>
    <t>陈爽</t>
  </si>
  <si>
    <t>第四中学数学教师</t>
  </si>
  <si>
    <t>011129</t>
  </si>
  <si>
    <t>于久晴</t>
  </si>
  <si>
    <t>011124</t>
  </si>
  <si>
    <t>段思萌</t>
  </si>
  <si>
    <t>011210</t>
  </si>
  <si>
    <t>张雨婷</t>
  </si>
  <si>
    <t>第四中学历史教师</t>
  </si>
  <si>
    <t>011220</t>
  </si>
  <si>
    <t>耿文晶</t>
  </si>
  <si>
    <t>011216</t>
  </si>
  <si>
    <t>冯丽宁</t>
  </si>
  <si>
    <t>011303</t>
  </si>
  <si>
    <t>孙红娟</t>
  </si>
  <si>
    <t>011218</t>
  </si>
  <si>
    <t>吴冰冰</t>
  </si>
  <si>
    <t>011228</t>
  </si>
  <si>
    <t>陈宏书</t>
  </si>
  <si>
    <t>011224</t>
  </si>
  <si>
    <t>王天艺</t>
  </si>
  <si>
    <t>011229</t>
  </si>
  <si>
    <t>贾红蕊</t>
  </si>
  <si>
    <t>第四中学计算机教师</t>
  </si>
  <si>
    <t>011312</t>
  </si>
  <si>
    <t>陈冬雪</t>
  </si>
  <si>
    <t>011305</t>
  </si>
  <si>
    <t>潘雨</t>
  </si>
  <si>
    <t>011313</t>
  </si>
  <si>
    <t>张东秋</t>
  </si>
  <si>
    <t>第五中学数学教师</t>
  </si>
  <si>
    <t>011317</t>
  </si>
  <si>
    <t>黄丽莹</t>
  </si>
  <si>
    <t>011417</t>
  </si>
  <si>
    <t>王婧</t>
  </si>
  <si>
    <t>011329</t>
  </si>
  <si>
    <t>王丹丹</t>
  </si>
  <si>
    <t>第五中学物理教师</t>
  </si>
  <si>
    <t>011501</t>
  </si>
  <si>
    <t>石超</t>
  </si>
  <si>
    <t>011427</t>
  </si>
  <si>
    <t>郑泽明</t>
  </si>
  <si>
    <t>011506</t>
  </si>
  <si>
    <t>齐泳茜</t>
  </si>
  <si>
    <t>第五中学化学教师</t>
  </si>
  <si>
    <t>011520</t>
  </si>
  <si>
    <t>刘洋洋</t>
  </si>
  <si>
    <t>011511</t>
  </si>
  <si>
    <t>孙桂芳</t>
  </si>
  <si>
    <t>011516</t>
  </si>
  <si>
    <t>朱曼齐</t>
  </si>
  <si>
    <t>第五中学音乐教师</t>
  </si>
  <si>
    <t>011525</t>
  </si>
  <si>
    <t>徐柳</t>
  </si>
  <si>
    <t>011527</t>
  </si>
  <si>
    <t>钟亮</t>
  </si>
  <si>
    <t>011524</t>
  </si>
  <si>
    <t>王天宇</t>
  </si>
  <si>
    <t>第九中学小学部数学教师</t>
  </si>
  <si>
    <t>021616</t>
  </si>
  <si>
    <t>赵春丹</t>
  </si>
  <si>
    <t>021608</t>
  </si>
  <si>
    <t>杨春扬</t>
  </si>
  <si>
    <t>021611</t>
  </si>
  <si>
    <t>韩英杰</t>
  </si>
  <si>
    <t>第九中学小学部语文教师</t>
  </si>
  <si>
    <t>021630</t>
  </si>
  <si>
    <t>徐晓杰</t>
  </si>
  <si>
    <t>021703</t>
  </si>
  <si>
    <t>张畅</t>
  </si>
  <si>
    <t>021704</t>
  </si>
  <si>
    <t>牟丹丹</t>
  </si>
  <si>
    <t>第九中学小学部英语教师</t>
  </si>
  <si>
    <t>021821</t>
  </si>
  <si>
    <t>杜秋雨</t>
  </si>
  <si>
    <t>021820</t>
  </si>
  <si>
    <t>王甜甜</t>
  </si>
  <si>
    <t>021826</t>
  </si>
  <si>
    <t>张洪丹</t>
  </si>
  <si>
    <t>东方红小学数学教师</t>
  </si>
  <si>
    <t>021909</t>
  </si>
  <si>
    <t>姜宁</t>
  </si>
  <si>
    <t>021905</t>
  </si>
  <si>
    <t>刘健</t>
  </si>
  <si>
    <t>021908</t>
  </si>
  <si>
    <t>021913</t>
  </si>
  <si>
    <t>叶忠敏</t>
  </si>
  <si>
    <t>021914</t>
  </si>
  <si>
    <t>许新新</t>
  </si>
  <si>
    <t>东方红小学音乐教师</t>
  </si>
  <si>
    <t>021922</t>
  </si>
  <si>
    <t>郭佳</t>
  </si>
  <si>
    <t>021917</t>
  </si>
  <si>
    <t>丁爽</t>
  </si>
  <si>
    <t>021916</t>
  </si>
  <si>
    <t>王薇</t>
  </si>
  <si>
    <t>雷炎小学美术教师</t>
  </si>
  <si>
    <t>021924</t>
  </si>
  <si>
    <t>巩远野</t>
  </si>
  <si>
    <t>021927</t>
  </si>
  <si>
    <t>崔琳琳</t>
  </si>
  <si>
    <t>021930</t>
  </si>
  <si>
    <t>陈伟星</t>
  </si>
  <si>
    <t>雷炎小学计算机教师</t>
  </si>
  <si>
    <t>022010</t>
  </si>
  <si>
    <t>022005</t>
  </si>
  <si>
    <t>王春娜</t>
  </si>
  <si>
    <t>022011</t>
  </si>
  <si>
    <t>王春艳</t>
  </si>
  <si>
    <t>立新小学英语教师</t>
  </si>
  <si>
    <t>022119</t>
  </si>
  <si>
    <t>徐琦雅</t>
  </si>
  <si>
    <t>022107</t>
  </si>
  <si>
    <t>姜洪丽</t>
  </si>
  <si>
    <t>022026</t>
  </si>
  <si>
    <t>孙颖慧</t>
  </si>
  <si>
    <t>022116</t>
  </si>
  <si>
    <t>杜莹</t>
  </si>
  <si>
    <t>立新小学体育教师</t>
  </si>
  <si>
    <t>022213</t>
  </si>
  <si>
    <t>白晓勇</t>
  </si>
  <si>
    <t>022207</t>
  </si>
  <si>
    <t>陈庆国</t>
  </si>
  <si>
    <t>022215</t>
  </si>
  <si>
    <t>朱金星</t>
  </si>
  <si>
    <t>实验小学语文教师</t>
  </si>
  <si>
    <t>022230</t>
  </si>
  <si>
    <t>王璐瑶</t>
  </si>
  <si>
    <t>022308</t>
  </si>
  <si>
    <t>郭仁萍</t>
  </si>
  <si>
    <t>022301</t>
  </si>
  <si>
    <t>杨晶婷</t>
  </si>
  <si>
    <t>实验小学体育教师</t>
  </si>
  <si>
    <t>022321</t>
  </si>
  <si>
    <t>于龙</t>
  </si>
  <si>
    <t>022315</t>
  </si>
  <si>
    <t>李欣达</t>
  </si>
  <si>
    <t>022323</t>
  </si>
  <si>
    <t>张艳</t>
  </si>
  <si>
    <t>实验小学心理健康教师</t>
  </si>
  <si>
    <t>022327</t>
  </si>
  <si>
    <t>张妍竹</t>
  </si>
  <si>
    <t>022329</t>
  </si>
  <si>
    <t>关雪</t>
  </si>
  <si>
    <t>022326</t>
  </si>
  <si>
    <t>郝桂来</t>
  </si>
  <si>
    <t>卫东小学数学教师</t>
  </si>
  <si>
    <t>022413</t>
  </si>
  <si>
    <t>王福迪</t>
  </si>
  <si>
    <t>022403</t>
  </si>
  <si>
    <t>常虹</t>
  </si>
  <si>
    <t>022409</t>
  </si>
  <si>
    <t>李荣秋</t>
  </si>
  <si>
    <t>卫东小学语文教师</t>
  </si>
  <si>
    <t>022419</t>
  </si>
  <si>
    <t>杨春娜</t>
  </si>
  <si>
    <t>022416</t>
  </si>
  <si>
    <t>梁丽</t>
  </si>
  <si>
    <t>022415</t>
  </si>
  <si>
    <t>卫东小学心理健康教师</t>
  </si>
  <si>
    <t>022508</t>
  </si>
  <si>
    <t>刘沫薇</t>
  </si>
  <si>
    <t>022509</t>
  </si>
  <si>
    <t>田娇娇</t>
  </si>
  <si>
    <t>022510</t>
  </si>
  <si>
    <t>刘雪娇</t>
  </si>
  <si>
    <t>向阳小学语文教师</t>
  </si>
  <si>
    <t>022530</t>
  </si>
  <si>
    <t>022521</t>
  </si>
  <si>
    <t>郑丽娜</t>
  </si>
  <si>
    <t>022522</t>
  </si>
  <si>
    <t>韩立红</t>
  </si>
  <si>
    <t>向阳小学英语教师</t>
  </si>
  <si>
    <t>022619</t>
  </si>
  <si>
    <t>黄丽</t>
  </si>
  <si>
    <t>022705</t>
  </si>
  <si>
    <t>聂君宇</t>
  </si>
  <si>
    <t>022709</t>
  </si>
  <si>
    <t>许璐</t>
  </si>
  <si>
    <t>向阳小学音乐教师</t>
  </si>
  <si>
    <t>022802</t>
  </si>
  <si>
    <t>陈雪姗</t>
  </si>
  <si>
    <t>022728</t>
  </si>
  <si>
    <t>杨梓</t>
  </si>
  <si>
    <t>022722</t>
  </si>
  <si>
    <t>高美慧</t>
  </si>
  <si>
    <t>逸夫小学数学教师</t>
  </si>
  <si>
    <t>022812</t>
  </si>
  <si>
    <t>张雪楠</t>
  </si>
  <si>
    <t>022819</t>
  </si>
  <si>
    <t>张欣悦</t>
  </si>
  <si>
    <t>022815</t>
  </si>
  <si>
    <t>张旭</t>
  </si>
  <si>
    <t>逸夫小学美术教师</t>
  </si>
  <si>
    <t>022907</t>
  </si>
  <si>
    <t>黄璐</t>
  </si>
  <si>
    <t>022823</t>
  </si>
  <si>
    <t>任金叶</t>
  </si>
  <si>
    <t>022908</t>
  </si>
  <si>
    <t>李冰迪</t>
  </si>
  <si>
    <t>实验幼儿园教师</t>
  </si>
  <si>
    <t>033219</t>
  </si>
  <si>
    <t>王金凤</t>
  </si>
  <si>
    <t>033218</t>
  </si>
  <si>
    <t>夏志雪</t>
  </si>
  <si>
    <t>033021</t>
  </si>
  <si>
    <t>宋新新</t>
  </si>
  <si>
    <t>033303</t>
  </si>
  <si>
    <t>卢冰玉</t>
  </si>
  <si>
    <t>033323</t>
  </si>
  <si>
    <t>赵艺淼</t>
  </si>
  <si>
    <t>033225</t>
  </si>
  <si>
    <t>宋月楠</t>
  </si>
  <si>
    <t>中心幼儿园教师</t>
  </si>
  <si>
    <t>3人</t>
  </si>
  <si>
    <t>033715</t>
  </si>
  <si>
    <t>宋闪闪</t>
  </si>
  <si>
    <t>033924</t>
  </si>
  <si>
    <t>孙晓鑫</t>
  </si>
  <si>
    <t>033409</t>
  </si>
  <si>
    <t>谷雪</t>
  </si>
  <si>
    <t>033813</t>
  </si>
  <si>
    <t>张杨</t>
  </si>
  <si>
    <t>033509</t>
  </si>
  <si>
    <t>张丽娜</t>
  </si>
  <si>
    <t>033905</t>
  </si>
  <si>
    <t>崔迪</t>
  </si>
  <si>
    <t>033517</t>
  </si>
  <si>
    <t>阮清瑶</t>
  </si>
  <si>
    <t>033913</t>
  </si>
  <si>
    <t>程之夏</t>
  </si>
  <si>
    <t>033624</t>
  </si>
  <si>
    <t>任朋鹤</t>
  </si>
  <si>
    <t>033713</t>
  </si>
  <si>
    <t>刘忠鹏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</si>
</sst>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9">
    <font>
      <sz val="12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4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name val="黑体"/>
      <family val="3"/>
    </font>
    <font>
      <sz val="10"/>
      <name val="仿宋_GB2312"/>
      <family val="3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0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1" fillId="0" borderId="4" applyNumberFormat="0" applyFill="0" applyAlignment="0" applyProtection="0"/>
    <xf numFmtId="0" fontId="14" fillId="8" borderId="0" applyNumberFormat="0" applyBorder="0" applyAlignment="0" applyProtection="0"/>
    <xf numFmtId="0" fontId="12" fillId="0" borderId="5" applyNumberFormat="0" applyFill="0" applyAlignment="0" applyProtection="0"/>
    <xf numFmtId="0" fontId="14" fillId="9" borderId="0" applyNumberFormat="0" applyBorder="0" applyAlignment="0" applyProtection="0"/>
    <xf numFmtId="0" fontId="25" fillId="10" borderId="6" applyNumberFormat="0" applyAlignment="0" applyProtection="0"/>
    <xf numFmtId="0" fontId="27" fillId="10" borderId="1" applyNumberFormat="0" applyAlignment="0" applyProtection="0"/>
    <xf numFmtId="0" fontId="20" fillId="11" borderId="7" applyNumberFormat="0" applyAlignment="0" applyProtection="0"/>
    <xf numFmtId="0" fontId="10" fillId="3" borderId="0" applyNumberFormat="0" applyBorder="0" applyAlignment="0" applyProtection="0"/>
    <xf numFmtId="0" fontId="14" fillId="12" borderId="0" applyNumberFormat="0" applyBorder="0" applyAlignment="0" applyProtection="0"/>
    <xf numFmtId="0" fontId="19" fillId="0" borderId="8" applyNumberFormat="0" applyFill="0" applyAlignment="0" applyProtection="0"/>
    <xf numFmtId="0" fontId="23" fillId="0" borderId="9" applyNumberFormat="0" applyFill="0" applyAlignment="0" applyProtection="0"/>
    <xf numFmtId="0" fontId="17" fillId="2" borderId="0" applyNumberFormat="0" applyBorder="0" applyAlignment="0" applyProtection="0"/>
    <xf numFmtId="0" fontId="15" fillId="13" borderId="0" applyNumberFormat="0" applyBorder="0" applyAlignment="0" applyProtection="0"/>
    <xf numFmtId="0" fontId="10" fillId="14" borderId="0" applyNumberFormat="0" applyBorder="0" applyAlignment="0" applyProtection="0"/>
    <xf numFmtId="0" fontId="14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4" fillId="20" borderId="0" applyNumberFormat="0" applyBorder="0" applyAlignment="0" applyProtection="0"/>
    <xf numFmtId="0" fontId="10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0" fillId="22" borderId="0" applyNumberFormat="0" applyBorder="0" applyAlignment="0" applyProtection="0"/>
    <xf numFmtId="0" fontId="14" fillId="23" borderId="0" applyNumberFormat="0" applyBorder="0" applyAlignment="0" applyProtection="0"/>
    <xf numFmtId="0" fontId="0" fillId="0" borderId="0">
      <alignment vertical="center"/>
      <protection/>
    </xf>
  </cellStyleXfs>
  <cellXfs count="5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24" borderId="10" xfId="0" applyNumberFormat="1" applyFill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6" fontId="0" fillId="24" borderId="10" xfId="0" applyNumberFormat="1" applyFill="1" applyBorder="1" applyAlignment="1">
      <alignment vertical="center"/>
    </xf>
    <xf numFmtId="0" fontId="5" fillId="0" borderId="10" xfId="63" applyFont="1" applyBorder="1" applyAlignment="1">
      <alignment horizontal="center" vertical="center"/>
      <protection/>
    </xf>
    <xf numFmtId="176" fontId="0" fillId="24" borderId="10" xfId="0" applyNumberFormat="1" applyFont="1" applyFill="1" applyBorder="1" applyAlignment="1">
      <alignment horizontal="center" vertical="center"/>
    </xf>
    <xf numFmtId="176" fontId="0" fillId="24" borderId="10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72"/>
  <sheetViews>
    <sheetView workbookViewId="0" topLeftCell="A1">
      <selection activeCell="A4" sqref="A1:IV4"/>
    </sheetView>
  </sheetViews>
  <sheetFormatPr defaultColWidth="9.00390625" defaultRowHeight="21" customHeight="1"/>
  <cols>
    <col min="1" max="1" width="4.75390625" style="0" customWidth="1"/>
    <col min="2" max="2" width="9.375" style="0" customWidth="1"/>
    <col min="3" max="3" width="8.375" style="0" customWidth="1"/>
    <col min="4" max="4" width="5.00390625" style="0" customWidth="1"/>
    <col min="5" max="6" width="6.375" style="0" customWidth="1"/>
    <col min="7" max="7" width="6.125" style="0" customWidth="1"/>
    <col min="8" max="8" width="5.50390625" style="0" customWidth="1"/>
    <col min="9" max="9" width="7.00390625" style="0" customWidth="1"/>
    <col min="10" max="10" width="9.50390625" style="34" customWidth="1"/>
    <col min="11" max="12" width="5.75390625" style="0" customWidth="1"/>
    <col min="13" max="13" width="9.125" style="34" customWidth="1"/>
  </cols>
  <sheetData>
    <row r="1" spans="1:13" ht="21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" customHeight="1">
      <c r="A2" s="4"/>
      <c r="B2" s="4"/>
      <c r="C2" s="4"/>
      <c r="D2" s="4"/>
      <c r="E2" s="4"/>
      <c r="F2" s="4"/>
      <c r="G2" s="36"/>
      <c r="H2" s="36"/>
      <c r="I2" s="36"/>
      <c r="J2" s="43" t="s">
        <v>1</v>
      </c>
      <c r="K2" s="36"/>
      <c r="L2" s="36"/>
      <c r="M2" s="44">
        <v>1</v>
      </c>
    </row>
    <row r="3" spans="1:13" ht="21" customHeight="1">
      <c r="A3" s="4"/>
      <c r="B3" s="4"/>
      <c r="C3" s="4"/>
      <c r="D3" s="4"/>
      <c r="E3" s="4"/>
      <c r="F3" s="4"/>
      <c r="G3" s="36"/>
      <c r="H3" s="36"/>
      <c r="I3" s="36"/>
      <c r="J3" s="43"/>
      <c r="K3" s="36"/>
      <c r="L3" s="36"/>
      <c r="M3" s="45"/>
    </row>
    <row r="4" spans="1:13" ht="26.25" customHeight="1">
      <c r="A4" s="37" t="s">
        <v>2</v>
      </c>
      <c r="B4" s="37" t="s">
        <v>3</v>
      </c>
      <c r="C4" s="37" t="s">
        <v>4</v>
      </c>
      <c r="D4" s="37" t="s">
        <v>5</v>
      </c>
      <c r="E4" s="37" t="s">
        <v>6</v>
      </c>
      <c r="F4" s="38" t="s">
        <v>7</v>
      </c>
      <c r="G4" s="38" t="s">
        <v>8</v>
      </c>
      <c r="H4" s="39" t="s">
        <v>9</v>
      </c>
      <c r="I4" s="46" t="s">
        <v>10</v>
      </c>
      <c r="J4" s="47" t="s">
        <v>11</v>
      </c>
      <c r="K4" s="38" t="s">
        <v>12</v>
      </c>
      <c r="L4" s="38" t="s">
        <v>13</v>
      </c>
      <c r="M4" s="48" t="s">
        <v>14</v>
      </c>
    </row>
    <row r="5" spans="1:13" ht="21" customHeight="1">
      <c r="A5" s="5">
        <v>1</v>
      </c>
      <c r="B5" s="40" t="s">
        <v>15</v>
      </c>
      <c r="C5" s="6" t="s">
        <v>16</v>
      </c>
      <c r="D5" s="6" t="s">
        <v>17</v>
      </c>
      <c r="E5" s="5" t="s">
        <v>18</v>
      </c>
      <c r="F5" s="5">
        <v>94</v>
      </c>
      <c r="G5" s="5">
        <v>52</v>
      </c>
      <c r="H5" s="5">
        <v>81</v>
      </c>
      <c r="I5" s="5">
        <f>SUM(F5:H5)</f>
        <v>227</v>
      </c>
      <c r="J5" s="16">
        <f>I5/3</f>
        <v>75.66666666666667</v>
      </c>
      <c r="K5" s="5"/>
      <c r="L5" s="5">
        <f>SUM(J5:K5)</f>
        <v>75.66666666666667</v>
      </c>
      <c r="M5" s="16">
        <f>L5*0.7</f>
        <v>52.96666666666667</v>
      </c>
    </row>
    <row r="6" spans="1:13" ht="21" customHeight="1">
      <c r="A6" s="5">
        <v>2</v>
      </c>
      <c r="B6" s="40" t="s">
        <v>19</v>
      </c>
      <c r="C6" s="6" t="s">
        <v>20</v>
      </c>
      <c r="D6" s="6" t="s">
        <v>17</v>
      </c>
      <c r="E6" s="5" t="s">
        <v>18</v>
      </c>
      <c r="F6" s="5">
        <v>88</v>
      </c>
      <c r="G6" s="5">
        <v>60</v>
      </c>
      <c r="H6" s="5">
        <v>82</v>
      </c>
      <c r="I6" s="5">
        <f aca="true" t="shared" si="0" ref="I6:I34">SUM(F6:H6)</f>
        <v>230</v>
      </c>
      <c r="J6" s="16">
        <f aca="true" t="shared" si="1" ref="J6:J34">I6/3</f>
        <v>76.66666666666667</v>
      </c>
      <c r="K6" s="5"/>
      <c r="L6" s="5">
        <f aca="true" t="shared" si="2" ref="L6:L34">SUM(J6:K6)</f>
        <v>76.66666666666667</v>
      </c>
      <c r="M6" s="16">
        <f aca="true" t="shared" si="3" ref="M6:M34">L6*0.7</f>
        <v>53.666666666666664</v>
      </c>
    </row>
    <row r="7" spans="1:13" ht="21" customHeight="1">
      <c r="A7" s="5">
        <v>3</v>
      </c>
      <c r="B7" s="40" t="s">
        <v>21</v>
      </c>
      <c r="C7" s="6" t="s">
        <v>22</v>
      </c>
      <c r="D7" s="6" t="s">
        <v>17</v>
      </c>
      <c r="E7" s="5" t="s">
        <v>18</v>
      </c>
      <c r="F7" s="5">
        <v>75</v>
      </c>
      <c r="G7" s="5">
        <v>36</v>
      </c>
      <c r="H7" s="5">
        <v>73</v>
      </c>
      <c r="I7" s="5">
        <f t="shared" si="0"/>
        <v>184</v>
      </c>
      <c r="J7" s="16">
        <f t="shared" si="1"/>
        <v>61.333333333333336</v>
      </c>
      <c r="K7" s="5"/>
      <c r="L7" s="5">
        <f t="shared" si="2"/>
        <v>61.333333333333336</v>
      </c>
      <c r="M7" s="16">
        <f t="shared" si="3"/>
        <v>42.93333333333333</v>
      </c>
    </row>
    <row r="8" spans="1:13" ht="21" customHeight="1">
      <c r="A8" s="5">
        <v>4</v>
      </c>
      <c r="B8" s="40" t="s">
        <v>23</v>
      </c>
      <c r="C8" s="6" t="s">
        <v>24</v>
      </c>
      <c r="D8" s="6" t="s">
        <v>25</v>
      </c>
      <c r="E8" s="5" t="s">
        <v>18</v>
      </c>
      <c r="F8" s="5">
        <v>84</v>
      </c>
      <c r="G8" s="5">
        <v>47</v>
      </c>
      <c r="H8" s="5">
        <v>58</v>
      </c>
      <c r="I8" s="5">
        <f t="shared" si="0"/>
        <v>189</v>
      </c>
      <c r="J8" s="16">
        <f t="shared" si="1"/>
        <v>63</v>
      </c>
      <c r="K8" s="5"/>
      <c r="L8" s="5">
        <f t="shared" si="2"/>
        <v>63</v>
      </c>
      <c r="M8" s="16">
        <f t="shared" si="3"/>
        <v>44.099999999999994</v>
      </c>
    </row>
    <row r="9" spans="1:13" ht="21" customHeight="1">
      <c r="A9" s="5">
        <v>5</v>
      </c>
      <c r="B9" s="40" t="s">
        <v>26</v>
      </c>
      <c r="C9" s="6" t="s">
        <v>27</v>
      </c>
      <c r="D9" s="6" t="s">
        <v>25</v>
      </c>
      <c r="E9" s="5" t="s">
        <v>18</v>
      </c>
      <c r="F9" s="5">
        <v>85</v>
      </c>
      <c r="G9" s="5">
        <v>50</v>
      </c>
      <c r="H9" s="5">
        <v>76</v>
      </c>
      <c r="I9" s="5">
        <f t="shared" si="0"/>
        <v>211</v>
      </c>
      <c r="J9" s="16">
        <f t="shared" si="1"/>
        <v>70.33333333333333</v>
      </c>
      <c r="K9" s="5"/>
      <c r="L9" s="5">
        <f t="shared" si="2"/>
        <v>70.33333333333333</v>
      </c>
      <c r="M9" s="16">
        <f t="shared" si="3"/>
        <v>49.23333333333333</v>
      </c>
    </row>
    <row r="10" spans="1:13" ht="21" customHeight="1">
      <c r="A10" s="5">
        <v>6</v>
      </c>
      <c r="B10" s="40" t="s">
        <v>28</v>
      </c>
      <c r="C10" s="6" t="s">
        <v>29</v>
      </c>
      <c r="D10" s="6" t="s">
        <v>25</v>
      </c>
      <c r="E10" s="5" t="s">
        <v>18</v>
      </c>
      <c r="F10" s="5">
        <v>84</v>
      </c>
      <c r="G10" s="5">
        <v>54</v>
      </c>
      <c r="H10" s="5">
        <v>67</v>
      </c>
      <c r="I10" s="5">
        <f t="shared" si="0"/>
        <v>205</v>
      </c>
      <c r="J10" s="16">
        <f t="shared" si="1"/>
        <v>68.33333333333333</v>
      </c>
      <c r="K10" s="5"/>
      <c r="L10" s="5">
        <f t="shared" si="2"/>
        <v>68.33333333333333</v>
      </c>
      <c r="M10" s="16">
        <f t="shared" si="3"/>
        <v>47.83333333333333</v>
      </c>
    </row>
    <row r="11" spans="1:13" ht="21" customHeight="1">
      <c r="A11" s="5">
        <v>7</v>
      </c>
      <c r="B11" s="40" t="s">
        <v>30</v>
      </c>
      <c r="C11" s="6" t="s">
        <v>31</v>
      </c>
      <c r="D11" s="6" t="s">
        <v>25</v>
      </c>
      <c r="E11" s="5" t="s">
        <v>18</v>
      </c>
      <c r="F11" s="5">
        <v>78</v>
      </c>
      <c r="G11" s="5">
        <v>45</v>
      </c>
      <c r="H11" s="5">
        <v>90</v>
      </c>
      <c r="I11" s="5">
        <f t="shared" si="0"/>
        <v>213</v>
      </c>
      <c r="J11" s="16">
        <f t="shared" si="1"/>
        <v>71</v>
      </c>
      <c r="K11" s="5"/>
      <c r="L11" s="5">
        <f t="shared" si="2"/>
        <v>71</v>
      </c>
      <c r="M11" s="16">
        <f t="shared" si="3"/>
        <v>49.699999999999996</v>
      </c>
    </row>
    <row r="12" spans="1:13" ht="21" customHeight="1">
      <c r="A12" s="5">
        <v>8</v>
      </c>
      <c r="B12" s="40" t="s">
        <v>32</v>
      </c>
      <c r="C12" s="6" t="s">
        <v>33</v>
      </c>
      <c r="D12" s="6" t="s">
        <v>25</v>
      </c>
      <c r="E12" s="5" t="s">
        <v>18</v>
      </c>
      <c r="F12" s="5">
        <v>77</v>
      </c>
      <c r="G12" s="5">
        <v>39</v>
      </c>
      <c r="H12" s="5">
        <v>82</v>
      </c>
      <c r="I12" s="5">
        <f t="shared" si="0"/>
        <v>198</v>
      </c>
      <c r="J12" s="16">
        <f t="shared" si="1"/>
        <v>66</v>
      </c>
      <c r="K12" s="5"/>
      <c r="L12" s="5">
        <f t="shared" si="2"/>
        <v>66</v>
      </c>
      <c r="M12" s="16">
        <f t="shared" si="3"/>
        <v>46.199999999999996</v>
      </c>
    </row>
    <row r="13" spans="1:13" ht="21" customHeight="1">
      <c r="A13" s="5">
        <v>9</v>
      </c>
      <c r="B13" s="40" t="s">
        <v>34</v>
      </c>
      <c r="C13" s="6" t="s">
        <v>35</v>
      </c>
      <c r="D13" s="6" t="s">
        <v>17</v>
      </c>
      <c r="E13" s="5" t="s">
        <v>18</v>
      </c>
      <c r="F13" s="5">
        <v>73</v>
      </c>
      <c r="G13" s="5">
        <v>33</v>
      </c>
      <c r="H13" s="5">
        <v>71</v>
      </c>
      <c r="I13" s="5">
        <f t="shared" si="0"/>
        <v>177</v>
      </c>
      <c r="J13" s="16">
        <f t="shared" si="1"/>
        <v>59</v>
      </c>
      <c r="K13" s="5"/>
      <c r="L13" s="5">
        <f t="shared" si="2"/>
        <v>59</v>
      </c>
      <c r="M13" s="16">
        <f t="shared" si="3"/>
        <v>41.3</v>
      </c>
    </row>
    <row r="14" spans="1:13" ht="21" customHeight="1">
      <c r="A14" s="5">
        <v>10</v>
      </c>
      <c r="B14" s="40" t="s">
        <v>36</v>
      </c>
      <c r="C14" s="6" t="s">
        <v>37</v>
      </c>
      <c r="D14" s="6" t="s">
        <v>25</v>
      </c>
      <c r="E14" s="5" t="s">
        <v>18</v>
      </c>
      <c r="F14" s="5">
        <v>75</v>
      </c>
      <c r="G14" s="5">
        <v>28</v>
      </c>
      <c r="H14" s="5">
        <v>83</v>
      </c>
      <c r="I14" s="5">
        <f t="shared" si="0"/>
        <v>186</v>
      </c>
      <c r="J14" s="16">
        <f t="shared" si="1"/>
        <v>62</v>
      </c>
      <c r="K14" s="5"/>
      <c r="L14" s="5">
        <f t="shared" si="2"/>
        <v>62</v>
      </c>
      <c r="M14" s="16">
        <f t="shared" si="3"/>
        <v>43.4</v>
      </c>
    </row>
    <row r="15" spans="1:13" ht="21" customHeight="1">
      <c r="A15" s="5">
        <v>11</v>
      </c>
      <c r="B15" s="40" t="s">
        <v>38</v>
      </c>
      <c r="C15" s="6" t="s">
        <v>39</v>
      </c>
      <c r="D15" s="6" t="s">
        <v>17</v>
      </c>
      <c r="E15" s="5" t="s">
        <v>18</v>
      </c>
      <c r="F15" s="5">
        <v>74</v>
      </c>
      <c r="G15" s="5">
        <v>45</v>
      </c>
      <c r="H15" s="5">
        <v>78</v>
      </c>
      <c r="I15" s="5">
        <f t="shared" si="0"/>
        <v>197</v>
      </c>
      <c r="J15" s="16">
        <f t="shared" si="1"/>
        <v>65.66666666666667</v>
      </c>
      <c r="K15" s="5"/>
      <c r="L15" s="5">
        <f t="shared" si="2"/>
        <v>65.66666666666667</v>
      </c>
      <c r="M15" s="16">
        <f t="shared" si="3"/>
        <v>45.96666666666667</v>
      </c>
    </row>
    <row r="16" spans="1:13" ht="21" customHeight="1">
      <c r="A16" s="5">
        <v>12</v>
      </c>
      <c r="B16" s="40" t="s">
        <v>40</v>
      </c>
      <c r="C16" s="6" t="s">
        <v>41</v>
      </c>
      <c r="D16" s="6" t="s">
        <v>17</v>
      </c>
      <c r="E16" s="5" t="s">
        <v>18</v>
      </c>
      <c r="F16" s="5">
        <v>89</v>
      </c>
      <c r="G16" s="5">
        <v>54</v>
      </c>
      <c r="H16" s="5">
        <v>84</v>
      </c>
      <c r="I16" s="5">
        <f t="shared" si="0"/>
        <v>227</v>
      </c>
      <c r="J16" s="16">
        <f t="shared" si="1"/>
        <v>75.66666666666667</v>
      </c>
      <c r="K16" s="5"/>
      <c r="L16" s="5">
        <f t="shared" si="2"/>
        <v>75.66666666666667</v>
      </c>
      <c r="M16" s="16">
        <f t="shared" si="3"/>
        <v>52.96666666666667</v>
      </c>
    </row>
    <row r="17" spans="1:13" ht="21" customHeight="1">
      <c r="A17" s="5">
        <v>13</v>
      </c>
      <c r="B17" s="40" t="s">
        <v>42</v>
      </c>
      <c r="C17" s="6" t="s">
        <v>43</v>
      </c>
      <c r="D17" s="6" t="s">
        <v>25</v>
      </c>
      <c r="E17" s="5" t="s">
        <v>18</v>
      </c>
      <c r="F17" s="5">
        <v>89</v>
      </c>
      <c r="G17" s="5">
        <v>57</v>
      </c>
      <c r="H17" s="5">
        <v>90</v>
      </c>
      <c r="I17" s="5">
        <f t="shared" si="0"/>
        <v>236</v>
      </c>
      <c r="J17" s="16">
        <f t="shared" si="1"/>
        <v>78.66666666666667</v>
      </c>
      <c r="K17" s="5"/>
      <c r="L17" s="5">
        <f t="shared" si="2"/>
        <v>78.66666666666667</v>
      </c>
      <c r="M17" s="16">
        <f t="shared" si="3"/>
        <v>55.06666666666667</v>
      </c>
    </row>
    <row r="18" spans="1:13" ht="21" customHeight="1">
      <c r="A18" s="5">
        <v>14</v>
      </c>
      <c r="B18" s="40" t="s">
        <v>44</v>
      </c>
      <c r="C18" s="6" t="s">
        <v>45</v>
      </c>
      <c r="D18" s="6" t="s">
        <v>17</v>
      </c>
      <c r="E18" s="5" t="s">
        <v>18</v>
      </c>
      <c r="F18" s="5">
        <v>89</v>
      </c>
      <c r="G18" s="5">
        <v>62</v>
      </c>
      <c r="H18" s="5">
        <v>82</v>
      </c>
      <c r="I18" s="5">
        <f t="shared" si="0"/>
        <v>233</v>
      </c>
      <c r="J18" s="16">
        <f t="shared" si="1"/>
        <v>77.66666666666667</v>
      </c>
      <c r="K18" s="5"/>
      <c r="L18" s="5">
        <f t="shared" si="2"/>
        <v>77.66666666666667</v>
      </c>
      <c r="M18" s="16">
        <f t="shared" si="3"/>
        <v>54.36666666666667</v>
      </c>
    </row>
    <row r="19" spans="1:13" ht="21" customHeight="1">
      <c r="A19" s="5">
        <v>15</v>
      </c>
      <c r="B19" s="40" t="s">
        <v>46</v>
      </c>
      <c r="C19" s="6" t="s">
        <v>47</v>
      </c>
      <c r="D19" s="6" t="s">
        <v>25</v>
      </c>
      <c r="E19" s="5" t="s">
        <v>18</v>
      </c>
      <c r="F19" s="5">
        <v>83</v>
      </c>
      <c r="G19" s="5">
        <v>51</v>
      </c>
      <c r="H19" s="5">
        <v>76</v>
      </c>
      <c r="I19" s="5">
        <f t="shared" si="0"/>
        <v>210</v>
      </c>
      <c r="J19" s="16">
        <f t="shared" si="1"/>
        <v>70</v>
      </c>
      <c r="K19" s="5"/>
      <c r="L19" s="5">
        <f t="shared" si="2"/>
        <v>70</v>
      </c>
      <c r="M19" s="16">
        <f t="shared" si="3"/>
        <v>49</v>
      </c>
    </row>
    <row r="20" spans="1:13" ht="21" customHeight="1">
      <c r="A20" s="5">
        <v>16</v>
      </c>
      <c r="B20" s="40" t="s">
        <v>48</v>
      </c>
      <c r="C20" s="5" t="s">
        <v>49</v>
      </c>
      <c r="D20" s="5" t="s">
        <v>25</v>
      </c>
      <c r="E20" s="5" t="s">
        <v>18</v>
      </c>
      <c r="F20" s="5">
        <v>95</v>
      </c>
      <c r="G20" s="5">
        <v>69</v>
      </c>
      <c r="H20" s="5">
        <v>89</v>
      </c>
      <c r="I20" s="5">
        <f t="shared" si="0"/>
        <v>253</v>
      </c>
      <c r="J20" s="16">
        <f t="shared" si="1"/>
        <v>84.33333333333333</v>
      </c>
      <c r="K20" s="5"/>
      <c r="L20" s="5">
        <f t="shared" si="2"/>
        <v>84.33333333333333</v>
      </c>
      <c r="M20" s="16">
        <f t="shared" si="3"/>
        <v>59.033333333333324</v>
      </c>
    </row>
    <row r="21" spans="1:13" ht="21" customHeight="1">
      <c r="A21" s="5">
        <v>17</v>
      </c>
      <c r="B21" s="40" t="s">
        <v>50</v>
      </c>
      <c r="C21" s="41" t="s">
        <v>51</v>
      </c>
      <c r="D21" s="41" t="s">
        <v>25</v>
      </c>
      <c r="E21" s="5" t="s">
        <v>18</v>
      </c>
      <c r="F21" s="5">
        <v>92</v>
      </c>
      <c r="G21" s="5">
        <v>42</v>
      </c>
      <c r="H21" s="5">
        <v>89</v>
      </c>
      <c r="I21" s="5">
        <f t="shared" si="0"/>
        <v>223</v>
      </c>
      <c r="J21" s="16">
        <f t="shared" si="1"/>
        <v>74.33333333333333</v>
      </c>
      <c r="K21" s="5"/>
      <c r="L21" s="5">
        <f t="shared" si="2"/>
        <v>74.33333333333333</v>
      </c>
      <c r="M21" s="16">
        <f t="shared" si="3"/>
        <v>52.033333333333324</v>
      </c>
    </row>
    <row r="22" spans="1:13" ht="21" customHeight="1">
      <c r="A22" s="5">
        <v>18</v>
      </c>
      <c r="B22" s="40" t="s">
        <v>52</v>
      </c>
      <c r="C22" s="41" t="s">
        <v>53</v>
      </c>
      <c r="D22" s="41" t="s">
        <v>25</v>
      </c>
      <c r="E22" s="5" t="s">
        <v>18</v>
      </c>
      <c r="F22" s="5">
        <v>72</v>
      </c>
      <c r="G22" s="5">
        <v>41</v>
      </c>
      <c r="H22" s="5">
        <v>69</v>
      </c>
      <c r="I22" s="5">
        <f t="shared" si="0"/>
        <v>182</v>
      </c>
      <c r="J22" s="16">
        <f t="shared" si="1"/>
        <v>60.666666666666664</v>
      </c>
      <c r="K22" s="5"/>
      <c r="L22" s="5">
        <f t="shared" si="2"/>
        <v>60.666666666666664</v>
      </c>
      <c r="M22" s="16">
        <f t="shared" si="3"/>
        <v>42.46666666666666</v>
      </c>
    </row>
    <row r="23" spans="1:13" ht="21" customHeight="1">
      <c r="A23" s="5">
        <v>19</v>
      </c>
      <c r="B23" s="40" t="s">
        <v>54</v>
      </c>
      <c r="C23" s="41" t="s">
        <v>55</v>
      </c>
      <c r="D23" s="41" t="s">
        <v>25</v>
      </c>
      <c r="E23" s="5" t="s">
        <v>18</v>
      </c>
      <c r="F23" s="5">
        <v>86</v>
      </c>
      <c r="G23" s="5">
        <v>50</v>
      </c>
      <c r="H23" s="5">
        <v>70</v>
      </c>
      <c r="I23" s="5">
        <f t="shared" si="0"/>
        <v>206</v>
      </c>
      <c r="J23" s="16">
        <f t="shared" si="1"/>
        <v>68.66666666666667</v>
      </c>
      <c r="K23" s="5"/>
      <c r="L23" s="5">
        <f t="shared" si="2"/>
        <v>68.66666666666667</v>
      </c>
      <c r="M23" s="16">
        <f t="shared" si="3"/>
        <v>48.06666666666667</v>
      </c>
    </row>
    <row r="24" spans="1:13" ht="21" customHeight="1">
      <c r="A24" s="5">
        <v>20</v>
      </c>
      <c r="B24" s="40" t="s">
        <v>56</v>
      </c>
      <c r="C24" s="41" t="s">
        <v>57</v>
      </c>
      <c r="D24" s="41" t="s">
        <v>17</v>
      </c>
      <c r="E24" s="5" t="s">
        <v>18</v>
      </c>
      <c r="F24" s="5">
        <v>78</v>
      </c>
      <c r="G24" s="5">
        <v>41</v>
      </c>
      <c r="H24" s="5">
        <v>67</v>
      </c>
      <c r="I24" s="5">
        <f t="shared" si="0"/>
        <v>186</v>
      </c>
      <c r="J24" s="16">
        <f t="shared" si="1"/>
        <v>62</v>
      </c>
      <c r="K24" s="5"/>
      <c r="L24" s="5">
        <f t="shared" si="2"/>
        <v>62</v>
      </c>
      <c r="M24" s="16">
        <f t="shared" si="3"/>
        <v>43.4</v>
      </c>
    </row>
    <row r="25" spans="1:13" ht="21" customHeight="1">
      <c r="A25" s="5">
        <v>21</v>
      </c>
      <c r="B25" s="40" t="s">
        <v>58</v>
      </c>
      <c r="C25" s="6" t="s">
        <v>59</v>
      </c>
      <c r="D25" s="6" t="s">
        <v>17</v>
      </c>
      <c r="E25" s="5" t="s">
        <v>18</v>
      </c>
      <c r="F25" s="5">
        <v>96</v>
      </c>
      <c r="G25" s="5">
        <v>56</v>
      </c>
      <c r="H25" s="5">
        <v>81</v>
      </c>
      <c r="I25" s="5">
        <f t="shared" si="0"/>
        <v>233</v>
      </c>
      <c r="J25" s="16">
        <f t="shared" si="1"/>
        <v>77.66666666666667</v>
      </c>
      <c r="K25" s="5"/>
      <c r="L25" s="5">
        <f t="shared" si="2"/>
        <v>77.66666666666667</v>
      </c>
      <c r="M25" s="16">
        <f t="shared" si="3"/>
        <v>54.36666666666667</v>
      </c>
    </row>
    <row r="26" spans="1:13" ht="21" customHeight="1">
      <c r="A26" s="5">
        <v>22</v>
      </c>
      <c r="B26" s="40" t="s">
        <v>60</v>
      </c>
      <c r="C26" s="42" t="s">
        <v>61</v>
      </c>
      <c r="D26" s="42" t="s">
        <v>17</v>
      </c>
      <c r="E26" s="5" t="s">
        <v>18</v>
      </c>
      <c r="F26" s="5">
        <v>81</v>
      </c>
      <c r="G26" s="5">
        <v>73</v>
      </c>
      <c r="H26" s="5">
        <v>91</v>
      </c>
      <c r="I26" s="5">
        <f t="shared" si="0"/>
        <v>245</v>
      </c>
      <c r="J26" s="16">
        <f t="shared" si="1"/>
        <v>81.66666666666667</v>
      </c>
      <c r="K26" s="5"/>
      <c r="L26" s="5">
        <f t="shared" si="2"/>
        <v>81.66666666666667</v>
      </c>
      <c r="M26" s="16">
        <f t="shared" si="3"/>
        <v>57.166666666666664</v>
      </c>
    </row>
    <row r="27" spans="1:13" ht="21" customHeight="1">
      <c r="A27" s="5">
        <v>23</v>
      </c>
      <c r="B27" s="40" t="s">
        <v>62</v>
      </c>
      <c r="C27" s="41" t="s">
        <v>63</v>
      </c>
      <c r="D27" s="41" t="s">
        <v>17</v>
      </c>
      <c r="E27" s="5" t="s">
        <v>18</v>
      </c>
      <c r="F27" s="5">
        <v>78</v>
      </c>
      <c r="G27" s="5">
        <v>57</v>
      </c>
      <c r="H27" s="5">
        <v>66</v>
      </c>
      <c r="I27" s="5">
        <f t="shared" si="0"/>
        <v>201</v>
      </c>
      <c r="J27" s="16">
        <f t="shared" si="1"/>
        <v>67</v>
      </c>
      <c r="K27" s="5"/>
      <c r="L27" s="5">
        <f t="shared" si="2"/>
        <v>67</v>
      </c>
      <c r="M27" s="16">
        <f t="shared" si="3"/>
        <v>46.9</v>
      </c>
    </row>
    <row r="28" spans="1:13" ht="21" customHeight="1">
      <c r="A28" s="5">
        <v>24</v>
      </c>
      <c r="B28" s="40" t="s">
        <v>64</v>
      </c>
      <c r="C28" s="41" t="s">
        <v>65</v>
      </c>
      <c r="D28" s="41" t="s">
        <v>25</v>
      </c>
      <c r="E28" s="5" t="s">
        <v>18</v>
      </c>
      <c r="F28" s="5">
        <v>75</v>
      </c>
      <c r="G28" s="5">
        <v>19</v>
      </c>
      <c r="H28" s="5">
        <v>78</v>
      </c>
      <c r="I28" s="5">
        <f t="shared" si="0"/>
        <v>172</v>
      </c>
      <c r="J28" s="16">
        <f t="shared" si="1"/>
        <v>57.333333333333336</v>
      </c>
      <c r="K28" s="5"/>
      <c r="L28" s="5">
        <f t="shared" si="2"/>
        <v>57.333333333333336</v>
      </c>
      <c r="M28" s="16">
        <f t="shared" si="3"/>
        <v>40.13333333333333</v>
      </c>
    </row>
    <row r="29" spans="1:13" ht="21" customHeight="1">
      <c r="A29" s="5">
        <v>25</v>
      </c>
      <c r="B29" s="40" t="s">
        <v>66</v>
      </c>
      <c r="C29" s="41" t="s">
        <v>67</v>
      </c>
      <c r="D29" s="41" t="s">
        <v>25</v>
      </c>
      <c r="E29" s="5" t="s">
        <v>18</v>
      </c>
      <c r="F29" s="5">
        <v>76</v>
      </c>
      <c r="G29" s="5">
        <v>51</v>
      </c>
      <c r="H29" s="5">
        <v>85</v>
      </c>
      <c r="I29" s="5">
        <f t="shared" si="0"/>
        <v>212</v>
      </c>
      <c r="J29" s="16">
        <f t="shared" si="1"/>
        <v>70.66666666666667</v>
      </c>
      <c r="K29" s="5"/>
      <c r="L29" s="5">
        <f t="shared" si="2"/>
        <v>70.66666666666667</v>
      </c>
      <c r="M29" s="16">
        <f t="shared" si="3"/>
        <v>49.46666666666667</v>
      </c>
    </row>
    <row r="30" spans="1:13" ht="21" customHeight="1">
      <c r="A30" s="5">
        <v>26</v>
      </c>
      <c r="B30" s="40" t="s">
        <v>68</v>
      </c>
      <c r="C30" s="41" t="s">
        <v>69</v>
      </c>
      <c r="D30" s="41" t="s">
        <v>17</v>
      </c>
      <c r="E30" s="5" t="s">
        <v>18</v>
      </c>
      <c r="F30" s="5">
        <v>74</v>
      </c>
      <c r="G30" s="5">
        <v>38</v>
      </c>
      <c r="H30" s="5">
        <v>71</v>
      </c>
      <c r="I30" s="5">
        <f t="shared" si="0"/>
        <v>183</v>
      </c>
      <c r="J30" s="16">
        <f t="shared" si="1"/>
        <v>61</v>
      </c>
      <c r="K30" s="5"/>
      <c r="L30" s="5">
        <f t="shared" si="2"/>
        <v>61</v>
      </c>
      <c r="M30" s="16">
        <f t="shared" si="3"/>
        <v>42.699999999999996</v>
      </c>
    </row>
    <row r="31" spans="1:13" ht="21" customHeight="1">
      <c r="A31" s="5">
        <v>27</v>
      </c>
      <c r="B31" s="40" t="s">
        <v>70</v>
      </c>
      <c r="C31" s="41" t="s">
        <v>71</v>
      </c>
      <c r="D31" s="41" t="s">
        <v>25</v>
      </c>
      <c r="E31" s="5" t="s">
        <v>18</v>
      </c>
      <c r="F31" s="5">
        <v>73</v>
      </c>
      <c r="G31" s="5">
        <v>57</v>
      </c>
      <c r="H31" s="5">
        <v>79</v>
      </c>
      <c r="I31" s="5">
        <f t="shared" si="0"/>
        <v>209</v>
      </c>
      <c r="J31" s="16">
        <f t="shared" si="1"/>
        <v>69.66666666666667</v>
      </c>
      <c r="K31" s="5"/>
      <c r="L31" s="5">
        <f t="shared" si="2"/>
        <v>69.66666666666667</v>
      </c>
      <c r="M31" s="16">
        <f t="shared" si="3"/>
        <v>48.766666666666666</v>
      </c>
    </row>
    <row r="32" spans="1:13" ht="21" customHeight="1">
      <c r="A32" s="5">
        <v>28</v>
      </c>
      <c r="B32" s="40" t="s">
        <v>72</v>
      </c>
      <c r="C32" s="41" t="s">
        <v>73</v>
      </c>
      <c r="D32" s="41" t="s">
        <v>25</v>
      </c>
      <c r="E32" s="5" t="s">
        <v>18</v>
      </c>
      <c r="F32" s="5">
        <v>77</v>
      </c>
      <c r="G32" s="5">
        <v>57</v>
      </c>
      <c r="H32" s="5">
        <v>84</v>
      </c>
      <c r="I32" s="5">
        <f t="shared" si="0"/>
        <v>218</v>
      </c>
      <c r="J32" s="16">
        <f t="shared" si="1"/>
        <v>72.66666666666667</v>
      </c>
      <c r="K32" s="5"/>
      <c r="L32" s="5">
        <f t="shared" si="2"/>
        <v>72.66666666666667</v>
      </c>
      <c r="M32" s="16">
        <f t="shared" si="3"/>
        <v>50.86666666666667</v>
      </c>
    </row>
    <row r="33" spans="1:13" ht="21" customHeight="1">
      <c r="A33" s="5">
        <v>29</v>
      </c>
      <c r="B33" s="40" t="s">
        <v>74</v>
      </c>
      <c r="C33" s="5" t="s">
        <v>75</v>
      </c>
      <c r="D33" s="5" t="s">
        <v>25</v>
      </c>
      <c r="E33" s="5" t="s">
        <v>18</v>
      </c>
      <c r="F33" s="5">
        <v>78</v>
      </c>
      <c r="G33" s="5">
        <v>27</v>
      </c>
      <c r="H33" s="5">
        <v>84</v>
      </c>
      <c r="I33" s="5">
        <f t="shared" si="0"/>
        <v>189</v>
      </c>
      <c r="J33" s="16">
        <f t="shared" si="1"/>
        <v>63</v>
      </c>
      <c r="K33" s="5"/>
      <c r="L33" s="5">
        <f t="shared" si="2"/>
        <v>63</v>
      </c>
      <c r="M33" s="16">
        <f t="shared" si="3"/>
        <v>44.099999999999994</v>
      </c>
    </row>
    <row r="34" spans="1:13" ht="21" customHeight="1">
      <c r="A34" s="5">
        <v>30</v>
      </c>
      <c r="B34" s="40" t="s">
        <v>76</v>
      </c>
      <c r="C34" s="5" t="s">
        <v>77</v>
      </c>
      <c r="D34" s="5" t="s">
        <v>25</v>
      </c>
      <c r="E34" s="5" t="s">
        <v>18</v>
      </c>
      <c r="F34" s="5">
        <v>76</v>
      </c>
      <c r="G34" s="5">
        <v>44</v>
      </c>
      <c r="H34" s="5">
        <v>76</v>
      </c>
      <c r="I34" s="5">
        <f t="shared" si="0"/>
        <v>196</v>
      </c>
      <c r="J34" s="16">
        <f t="shared" si="1"/>
        <v>65.33333333333333</v>
      </c>
      <c r="K34" s="5"/>
      <c r="L34" s="5">
        <f t="shared" si="2"/>
        <v>65.33333333333333</v>
      </c>
      <c r="M34" s="16">
        <f t="shared" si="3"/>
        <v>45.73333333333333</v>
      </c>
    </row>
    <row r="35" spans="1:13" ht="21" customHeight="1">
      <c r="A35" s="35" t="s">
        <v>78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</row>
    <row r="36" spans="1:13" ht="21" customHeight="1">
      <c r="A36" s="4"/>
      <c r="B36" s="4"/>
      <c r="C36" s="4"/>
      <c r="D36" s="4"/>
      <c r="E36" s="4"/>
      <c r="F36" s="4"/>
      <c r="H36" s="36"/>
      <c r="I36" s="36"/>
      <c r="J36" s="43" t="s">
        <v>1</v>
      </c>
      <c r="K36" s="36"/>
      <c r="L36" s="36"/>
      <c r="M36" s="44">
        <v>2</v>
      </c>
    </row>
    <row r="37" spans="1:13" ht="21" customHeight="1">
      <c r="A37" s="4"/>
      <c r="B37" s="4"/>
      <c r="C37" s="4"/>
      <c r="D37" s="4"/>
      <c r="E37" s="4"/>
      <c r="F37" s="4"/>
      <c r="G37" s="36"/>
      <c r="H37" s="36"/>
      <c r="I37" s="36"/>
      <c r="J37" s="43"/>
      <c r="K37" s="36"/>
      <c r="L37" s="36"/>
      <c r="M37" s="45"/>
    </row>
    <row r="38" spans="1:13" ht="21" customHeight="1">
      <c r="A38" s="37" t="s">
        <v>2</v>
      </c>
      <c r="B38" s="37" t="s">
        <v>3</v>
      </c>
      <c r="C38" s="37" t="s">
        <v>4</v>
      </c>
      <c r="D38" s="37" t="s">
        <v>5</v>
      </c>
      <c r="E38" s="37" t="s">
        <v>6</v>
      </c>
      <c r="F38" s="38" t="s">
        <v>7</v>
      </c>
      <c r="G38" s="38" t="s">
        <v>8</v>
      </c>
      <c r="H38" s="39" t="s">
        <v>9</v>
      </c>
      <c r="I38" s="46" t="s">
        <v>10</v>
      </c>
      <c r="J38" s="47" t="s">
        <v>11</v>
      </c>
      <c r="K38" s="38" t="s">
        <v>12</v>
      </c>
      <c r="L38" s="38" t="s">
        <v>13</v>
      </c>
      <c r="M38" s="48" t="s">
        <v>14</v>
      </c>
    </row>
    <row r="39" spans="1:13" ht="21" customHeight="1">
      <c r="A39" s="5">
        <v>1</v>
      </c>
      <c r="B39" s="40" t="s">
        <v>79</v>
      </c>
      <c r="C39" s="5" t="s">
        <v>80</v>
      </c>
      <c r="D39" s="5" t="s">
        <v>25</v>
      </c>
      <c r="E39" s="5" t="s">
        <v>18</v>
      </c>
      <c r="F39" s="5">
        <v>78</v>
      </c>
      <c r="G39" s="5">
        <v>43</v>
      </c>
      <c r="H39" s="5">
        <v>89</v>
      </c>
      <c r="I39" s="5">
        <f>SUM(F39:H39)</f>
        <v>210</v>
      </c>
      <c r="J39" s="16">
        <f>I39/3</f>
        <v>70</v>
      </c>
      <c r="K39" s="5"/>
      <c r="L39" s="5">
        <f>SUM(J39:K39)</f>
        <v>70</v>
      </c>
      <c r="M39" s="16">
        <f>L39*0.7</f>
        <v>49</v>
      </c>
    </row>
    <row r="40" spans="1:13" ht="21" customHeight="1">
      <c r="A40" s="5">
        <v>2</v>
      </c>
      <c r="B40" s="40" t="s">
        <v>81</v>
      </c>
      <c r="C40" s="5" t="s">
        <v>82</v>
      </c>
      <c r="D40" s="5" t="s">
        <v>25</v>
      </c>
      <c r="E40" s="5" t="s">
        <v>18</v>
      </c>
      <c r="F40" s="5">
        <v>75</v>
      </c>
      <c r="G40" s="5">
        <v>52</v>
      </c>
      <c r="H40" s="5">
        <v>89</v>
      </c>
      <c r="I40" s="5">
        <f aca="true" t="shared" si="4" ref="I40:I68">SUM(F40:H40)</f>
        <v>216</v>
      </c>
      <c r="J40" s="16">
        <f aca="true" t="shared" si="5" ref="J40:J68">I40/3</f>
        <v>72</v>
      </c>
      <c r="K40" s="5"/>
      <c r="L40" s="5">
        <f aca="true" t="shared" si="6" ref="L40:L68">SUM(J40:K40)</f>
        <v>72</v>
      </c>
      <c r="M40" s="16">
        <f aca="true" t="shared" si="7" ref="M40:M68">L40*0.7</f>
        <v>50.4</v>
      </c>
    </row>
    <row r="41" spans="1:13" ht="21" customHeight="1">
      <c r="A41" s="5">
        <v>3</v>
      </c>
      <c r="B41" s="40" t="s">
        <v>83</v>
      </c>
      <c r="C41" s="5" t="s">
        <v>84</v>
      </c>
      <c r="D41" s="5" t="s">
        <v>17</v>
      </c>
      <c r="E41" s="5" t="s">
        <v>18</v>
      </c>
      <c r="F41" s="5">
        <v>75</v>
      </c>
      <c r="G41" s="5">
        <v>35</v>
      </c>
      <c r="H41" s="5">
        <v>18</v>
      </c>
      <c r="I41" s="5">
        <f t="shared" si="4"/>
        <v>128</v>
      </c>
      <c r="J41" s="16">
        <f t="shared" si="5"/>
        <v>42.666666666666664</v>
      </c>
      <c r="K41" s="5"/>
      <c r="L41" s="5">
        <f t="shared" si="6"/>
        <v>42.666666666666664</v>
      </c>
      <c r="M41" s="16">
        <f t="shared" si="7"/>
        <v>29.866666666666664</v>
      </c>
    </row>
    <row r="42" spans="1:13" ht="21" customHeight="1">
      <c r="A42" s="5">
        <v>4</v>
      </c>
      <c r="B42" s="40" t="s">
        <v>85</v>
      </c>
      <c r="C42" s="5" t="s">
        <v>86</v>
      </c>
      <c r="D42" s="5" t="s">
        <v>17</v>
      </c>
      <c r="E42" s="5" t="s">
        <v>18</v>
      </c>
      <c r="F42" s="5">
        <v>80</v>
      </c>
      <c r="G42" s="5">
        <v>56</v>
      </c>
      <c r="H42" s="5">
        <v>88</v>
      </c>
      <c r="I42" s="5">
        <f t="shared" si="4"/>
        <v>224</v>
      </c>
      <c r="J42" s="16">
        <f t="shared" si="5"/>
        <v>74.66666666666667</v>
      </c>
      <c r="K42" s="5"/>
      <c r="L42" s="5">
        <f t="shared" si="6"/>
        <v>74.66666666666667</v>
      </c>
      <c r="M42" s="16">
        <f t="shared" si="7"/>
        <v>52.266666666666666</v>
      </c>
    </row>
    <row r="43" spans="1:13" ht="21" customHeight="1">
      <c r="A43" s="5">
        <v>5</v>
      </c>
      <c r="B43" s="40" t="s">
        <v>87</v>
      </c>
      <c r="C43" s="5" t="s">
        <v>88</v>
      </c>
      <c r="D43" s="5" t="s">
        <v>17</v>
      </c>
      <c r="E43" s="5" t="s">
        <v>18</v>
      </c>
      <c r="F43" s="5">
        <v>86</v>
      </c>
      <c r="G43" s="5">
        <v>51</v>
      </c>
      <c r="H43" s="5">
        <v>90</v>
      </c>
      <c r="I43" s="5">
        <f t="shared" si="4"/>
        <v>227</v>
      </c>
      <c r="J43" s="16">
        <f t="shared" si="5"/>
        <v>75.66666666666667</v>
      </c>
      <c r="K43" s="5"/>
      <c r="L43" s="5">
        <f t="shared" si="6"/>
        <v>75.66666666666667</v>
      </c>
      <c r="M43" s="16">
        <f t="shared" si="7"/>
        <v>52.96666666666667</v>
      </c>
    </row>
    <row r="44" spans="1:13" ht="21" customHeight="1">
      <c r="A44" s="5">
        <v>6</v>
      </c>
      <c r="B44" s="40" t="s">
        <v>89</v>
      </c>
      <c r="C44" s="42" t="s">
        <v>90</v>
      </c>
      <c r="D44" s="42" t="s">
        <v>25</v>
      </c>
      <c r="E44" s="5" t="s">
        <v>18</v>
      </c>
      <c r="F44" s="5">
        <v>80</v>
      </c>
      <c r="G44" s="5">
        <v>40</v>
      </c>
      <c r="H44" s="5">
        <v>89</v>
      </c>
      <c r="I44" s="5">
        <f t="shared" si="4"/>
        <v>209</v>
      </c>
      <c r="J44" s="16">
        <f t="shared" si="5"/>
        <v>69.66666666666667</v>
      </c>
      <c r="K44" s="5"/>
      <c r="L44" s="5">
        <f t="shared" si="6"/>
        <v>69.66666666666667</v>
      </c>
      <c r="M44" s="16">
        <f t="shared" si="7"/>
        <v>48.766666666666666</v>
      </c>
    </row>
    <row r="45" spans="1:13" ht="21" customHeight="1">
      <c r="A45" s="5">
        <v>7</v>
      </c>
      <c r="B45" s="40" t="s">
        <v>91</v>
      </c>
      <c r="C45" s="42" t="s">
        <v>92</v>
      </c>
      <c r="D45" s="42" t="s">
        <v>25</v>
      </c>
      <c r="E45" s="5" t="s">
        <v>18</v>
      </c>
      <c r="F45" s="5">
        <v>83</v>
      </c>
      <c r="G45" s="5">
        <v>26</v>
      </c>
      <c r="H45" s="5">
        <v>89</v>
      </c>
      <c r="I45" s="5">
        <f t="shared" si="4"/>
        <v>198</v>
      </c>
      <c r="J45" s="16">
        <f t="shared" si="5"/>
        <v>66</v>
      </c>
      <c r="K45" s="5"/>
      <c r="L45" s="5">
        <f t="shared" si="6"/>
        <v>66</v>
      </c>
      <c r="M45" s="16">
        <f t="shared" si="7"/>
        <v>46.199999999999996</v>
      </c>
    </row>
    <row r="46" spans="1:13" ht="21" customHeight="1">
      <c r="A46" s="5">
        <v>8</v>
      </c>
      <c r="B46" s="40" t="s">
        <v>93</v>
      </c>
      <c r="C46" s="6" t="s">
        <v>94</v>
      </c>
      <c r="D46" s="6" t="s">
        <v>25</v>
      </c>
      <c r="E46" s="5" t="s">
        <v>18</v>
      </c>
      <c r="F46" s="5">
        <v>80</v>
      </c>
      <c r="G46" s="5">
        <v>49</v>
      </c>
      <c r="H46" s="5">
        <v>78</v>
      </c>
      <c r="I46" s="5">
        <f t="shared" si="4"/>
        <v>207</v>
      </c>
      <c r="J46" s="16">
        <f t="shared" si="5"/>
        <v>69</v>
      </c>
      <c r="K46" s="5"/>
      <c r="L46" s="5">
        <f t="shared" si="6"/>
        <v>69</v>
      </c>
      <c r="M46" s="16">
        <f t="shared" si="7"/>
        <v>48.3</v>
      </c>
    </row>
    <row r="47" spans="1:13" ht="21" customHeight="1">
      <c r="A47" s="5">
        <v>9</v>
      </c>
      <c r="B47" s="40" t="s">
        <v>95</v>
      </c>
      <c r="C47" s="5" t="s">
        <v>96</v>
      </c>
      <c r="D47" s="5" t="s">
        <v>17</v>
      </c>
      <c r="E47" s="5" t="s">
        <v>18</v>
      </c>
      <c r="F47" s="5">
        <v>91</v>
      </c>
      <c r="G47" s="5">
        <v>46</v>
      </c>
      <c r="H47" s="5">
        <v>76</v>
      </c>
      <c r="I47" s="5">
        <f t="shared" si="4"/>
        <v>213</v>
      </c>
      <c r="J47" s="16">
        <f t="shared" si="5"/>
        <v>71</v>
      </c>
      <c r="K47" s="5"/>
      <c r="L47" s="5">
        <f t="shared" si="6"/>
        <v>71</v>
      </c>
      <c r="M47" s="16">
        <f t="shared" si="7"/>
        <v>49.699999999999996</v>
      </c>
    </row>
    <row r="48" spans="1:13" ht="21" customHeight="1">
      <c r="A48" s="5">
        <v>10</v>
      </c>
      <c r="B48" s="40" t="s">
        <v>97</v>
      </c>
      <c r="C48" s="5" t="s">
        <v>98</v>
      </c>
      <c r="D48" s="5" t="s">
        <v>17</v>
      </c>
      <c r="E48" s="5" t="s">
        <v>18</v>
      </c>
      <c r="F48" s="5">
        <v>75</v>
      </c>
      <c r="G48" s="5">
        <v>41</v>
      </c>
      <c r="H48" s="5">
        <v>79</v>
      </c>
      <c r="I48" s="5">
        <f t="shared" si="4"/>
        <v>195</v>
      </c>
      <c r="J48" s="16">
        <f t="shared" si="5"/>
        <v>65</v>
      </c>
      <c r="K48" s="5"/>
      <c r="L48" s="5">
        <f t="shared" si="6"/>
        <v>65</v>
      </c>
      <c r="M48" s="16">
        <f t="shared" si="7"/>
        <v>45.5</v>
      </c>
    </row>
    <row r="49" spans="1:13" ht="21" customHeight="1">
      <c r="A49" s="5">
        <v>11</v>
      </c>
      <c r="B49" s="40" t="s">
        <v>99</v>
      </c>
      <c r="C49" s="5" t="s">
        <v>100</v>
      </c>
      <c r="D49" s="5" t="s">
        <v>17</v>
      </c>
      <c r="E49" s="5" t="s">
        <v>18</v>
      </c>
      <c r="F49" s="5">
        <v>93</v>
      </c>
      <c r="G49" s="5">
        <v>50</v>
      </c>
      <c r="H49" s="5">
        <v>84</v>
      </c>
      <c r="I49" s="5">
        <f t="shared" si="4"/>
        <v>227</v>
      </c>
      <c r="J49" s="16">
        <f t="shared" si="5"/>
        <v>75.66666666666667</v>
      </c>
      <c r="K49" s="5"/>
      <c r="L49" s="5">
        <f t="shared" si="6"/>
        <v>75.66666666666667</v>
      </c>
      <c r="M49" s="16">
        <f t="shared" si="7"/>
        <v>52.96666666666667</v>
      </c>
    </row>
    <row r="50" spans="1:13" ht="21" customHeight="1">
      <c r="A50" s="5">
        <v>12</v>
      </c>
      <c r="B50" s="40" t="s">
        <v>101</v>
      </c>
      <c r="C50" s="5" t="s">
        <v>102</v>
      </c>
      <c r="D50" s="5" t="s">
        <v>17</v>
      </c>
      <c r="E50" s="5" t="s">
        <v>18</v>
      </c>
      <c r="F50" s="5">
        <v>85</v>
      </c>
      <c r="G50" s="5">
        <v>38</v>
      </c>
      <c r="H50" s="5">
        <v>77</v>
      </c>
      <c r="I50" s="5">
        <f t="shared" si="4"/>
        <v>200</v>
      </c>
      <c r="J50" s="16">
        <f t="shared" si="5"/>
        <v>66.66666666666667</v>
      </c>
      <c r="K50" s="5"/>
      <c r="L50" s="5">
        <f t="shared" si="6"/>
        <v>66.66666666666667</v>
      </c>
      <c r="M50" s="16">
        <f t="shared" si="7"/>
        <v>46.666666666666664</v>
      </c>
    </row>
    <row r="51" spans="1:13" ht="21" customHeight="1">
      <c r="A51" s="5">
        <v>13</v>
      </c>
      <c r="B51" s="40" t="s">
        <v>103</v>
      </c>
      <c r="C51" s="5" t="s">
        <v>104</v>
      </c>
      <c r="D51" s="5" t="s">
        <v>17</v>
      </c>
      <c r="E51" s="5" t="s">
        <v>18</v>
      </c>
      <c r="F51" s="5">
        <v>83</v>
      </c>
      <c r="G51" s="5">
        <v>36</v>
      </c>
      <c r="H51" s="5">
        <v>80</v>
      </c>
      <c r="I51" s="5">
        <f t="shared" si="4"/>
        <v>199</v>
      </c>
      <c r="J51" s="16">
        <f t="shared" si="5"/>
        <v>66.33333333333333</v>
      </c>
      <c r="K51" s="5"/>
      <c r="L51" s="5">
        <f t="shared" si="6"/>
        <v>66.33333333333333</v>
      </c>
      <c r="M51" s="16">
        <f t="shared" si="7"/>
        <v>46.43333333333333</v>
      </c>
    </row>
    <row r="52" spans="1:13" ht="21" customHeight="1">
      <c r="A52" s="5">
        <v>14</v>
      </c>
      <c r="B52" s="40" t="s">
        <v>105</v>
      </c>
      <c r="C52" s="5" t="s">
        <v>106</v>
      </c>
      <c r="D52" s="5" t="s">
        <v>17</v>
      </c>
      <c r="E52" s="5" t="s">
        <v>18</v>
      </c>
      <c r="F52" s="5">
        <v>78</v>
      </c>
      <c r="G52" s="5">
        <v>33</v>
      </c>
      <c r="H52" s="5">
        <v>80</v>
      </c>
      <c r="I52" s="5">
        <f t="shared" si="4"/>
        <v>191</v>
      </c>
      <c r="J52" s="16">
        <f t="shared" si="5"/>
        <v>63.666666666666664</v>
      </c>
      <c r="K52" s="5"/>
      <c r="L52" s="5">
        <f t="shared" si="6"/>
        <v>63.666666666666664</v>
      </c>
      <c r="M52" s="16">
        <f t="shared" si="7"/>
        <v>44.56666666666666</v>
      </c>
    </row>
    <row r="53" spans="1:13" ht="21" customHeight="1">
      <c r="A53" s="5">
        <v>15</v>
      </c>
      <c r="B53" s="40" t="s">
        <v>107</v>
      </c>
      <c r="C53" s="5" t="s">
        <v>108</v>
      </c>
      <c r="D53" s="5" t="s">
        <v>25</v>
      </c>
      <c r="E53" s="5" t="s">
        <v>18</v>
      </c>
      <c r="F53" s="5">
        <v>73</v>
      </c>
      <c r="G53" s="5">
        <v>45</v>
      </c>
      <c r="H53" s="5">
        <v>88</v>
      </c>
      <c r="I53" s="5">
        <f t="shared" si="4"/>
        <v>206</v>
      </c>
      <c r="J53" s="16">
        <f t="shared" si="5"/>
        <v>68.66666666666667</v>
      </c>
      <c r="K53" s="5"/>
      <c r="L53" s="5">
        <f t="shared" si="6"/>
        <v>68.66666666666667</v>
      </c>
      <c r="M53" s="16">
        <f t="shared" si="7"/>
        <v>48.06666666666667</v>
      </c>
    </row>
    <row r="54" spans="1:13" ht="21" customHeight="1">
      <c r="A54" s="5">
        <v>16</v>
      </c>
      <c r="B54" s="40" t="s">
        <v>109</v>
      </c>
      <c r="C54" s="5" t="s">
        <v>110</v>
      </c>
      <c r="D54" s="5" t="s">
        <v>17</v>
      </c>
      <c r="E54" s="5" t="s">
        <v>18</v>
      </c>
      <c r="F54" s="5">
        <v>86</v>
      </c>
      <c r="G54" s="5">
        <v>64</v>
      </c>
      <c r="H54" s="5">
        <v>84</v>
      </c>
      <c r="I54" s="5">
        <f t="shared" si="4"/>
        <v>234</v>
      </c>
      <c r="J54" s="16">
        <f t="shared" si="5"/>
        <v>78</v>
      </c>
      <c r="K54" s="5"/>
      <c r="L54" s="5">
        <f t="shared" si="6"/>
        <v>78</v>
      </c>
      <c r="M54" s="16">
        <f t="shared" si="7"/>
        <v>54.599999999999994</v>
      </c>
    </row>
    <row r="55" spans="1:13" ht="21" customHeight="1">
      <c r="A55" s="5">
        <v>17</v>
      </c>
      <c r="B55" s="40" t="s">
        <v>111</v>
      </c>
      <c r="C55" s="5" t="s">
        <v>112</v>
      </c>
      <c r="D55" s="5" t="s">
        <v>17</v>
      </c>
      <c r="E55" s="5" t="s">
        <v>18</v>
      </c>
      <c r="F55" s="5">
        <v>78</v>
      </c>
      <c r="G55" s="5">
        <v>34</v>
      </c>
      <c r="H55" s="5">
        <v>83</v>
      </c>
      <c r="I55" s="5">
        <f t="shared" si="4"/>
        <v>195</v>
      </c>
      <c r="J55" s="16">
        <f t="shared" si="5"/>
        <v>65</v>
      </c>
      <c r="K55" s="5"/>
      <c r="L55" s="5">
        <f t="shared" si="6"/>
        <v>65</v>
      </c>
      <c r="M55" s="16">
        <f t="shared" si="7"/>
        <v>45.5</v>
      </c>
    </row>
    <row r="56" spans="1:13" ht="21" customHeight="1">
      <c r="A56" s="5">
        <v>18</v>
      </c>
      <c r="B56" s="40" t="s">
        <v>113</v>
      </c>
      <c r="C56" s="5" t="s">
        <v>114</v>
      </c>
      <c r="D56" s="5" t="s">
        <v>17</v>
      </c>
      <c r="E56" s="5" t="s">
        <v>18</v>
      </c>
      <c r="F56" s="5">
        <v>92</v>
      </c>
      <c r="G56" s="5">
        <v>43</v>
      </c>
      <c r="H56" s="5">
        <v>79</v>
      </c>
      <c r="I56" s="5">
        <f t="shared" si="4"/>
        <v>214</v>
      </c>
      <c r="J56" s="16">
        <f t="shared" si="5"/>
        <v>71.33333333333333</v>
      </c>
      <c r="K56" s="5"/>
      <c r="L56" s="5">
        <f t="shared" si="6"/>
        <v>71.33333333333333</v>
      </c>
      <c r="M56" s="16">
        <f t="shared" si="7"/>
        <v>49.93333333333333</v>
      </c>
    </row>
    <row r="57" spans="1:13" ht="21" customHeight="1">
      <c r="A57" s="5">
        <v>19</v>
      </c>
      <c r="B57" s="40" t="s">
        <v>115</v>
      </c>
      <c r="C57" s="5" t="s">
        <v>116</v>
      </c>
      <c r="D57" s="5" t="s">
        <v>17</v>
      </c>
      <c r="E57" s="5" t="s">
        <v>18</v>
      </c>
      <c r="F57" s="5">
        <v>86</v>
      </c>
      <c r="G57" s="5">
        <v>16</v>
      </c>
      <c r="H57" s="5">
        <v>67</v>
      </c>
      <c r="I57" s="5">
        <f t="shared" si="4"/>
        <v>169</v>
      </c>
      <c r="J57" s="16">
        <f t="shared" si="5"/>
        <v>56.333333333333336</v>
      </c>
      <c r="K57" s="5"/>
      <c r="L57" s="5">
        <f t="shared" si="6"/>
        <v>56.333333333333336</v>
      </c>
      <c r="M57" s="16">
        <f t="shared" si="7"/>
        <v>39.43333333333333</v>
      </c>
    </row>
    <row r="58" spans="1:13" ht="21" customHeight="1">
      <c r="A58" s="5">
        <v>20</v>
      </c>
      <c r="B58" s="40" t="s">
        <v>117</v>
      </c>
      <c r="C58" s="5" t="s">
        <v>118</v>
      </c>
      <c r="D58" s="5" t="s">
        <v>25</v>
      </c>
      <c r="E58" s="5" t="s">
        <v>18</v>
      </c>
      <c r="F58" s="5">
        <v>72</v>
      </c>
      <c r="G58" s="5">
        <v>37</v>
      </c>
      <c r="H58" s="5">
        <v>83</v>
      </c>
      <c r="I58" s="5">
        <f t="shared" si="4"/>
        <v>192</v>
      </c>
      <c r="J58" s="16">
        <f t="shared" si="5"/>
        <v>64</v>
      </c>
      <c r="K58" s="5"/>
      <c r="L58" s="5">
        <f t="shared" si="6"/>
        <v>64</v>
      </c>
      <c r="M58" s="16">
        <f t="shared" si="7"/>
        <v>44.8</v>
      </c>
    </row>
    <row r="59" spans="1:13" ht="21" customHeight="1">
      <c r="A59" s="5">
        <v>21</v>
      </c>
      <c r="B59" s="40" t="s">
        <v>119</v>
      </c>
      <c r="C59" s="41" t="s">
        <v>120</v>
      </c>
      <c r="D59" s="41" t="s">
        <v>17</v>
      </c>
      <c r="E59" s="5" t="s">
        <v>18</v>
      </c>
      <c r="F59" s="5">
        <v>79</v>
      </c>
      <c r="G59" s="5">
        <v>41</v>
      </c>
      <c r="H59" s="5">
        <v>82</v>
      </c>
      <c r="I59" s="5">
        <f t="shared" si="4"/>
        <v>202</v>
      </c>
      <c r="J59" s="16">
        <f t="shared" si="5"/>
        <v>67.33333333333333</v>
      </c>
      <c r="K59" s="5"/>
      <c r="L59" s="5">
        <f t="shared" si="6"/>
        <v>67.33333333333333</v>
      </c>
      <c r="M59" s="16">
        <f t="shared" si="7"/>
        <v>47.133333333333326</v>
      </c>
    </row>
    <row r="60" spans="1:13" ht="21" customHeight="1">
      <c r="A60" s="5">
        <v>22</v>
      </c>
      <c r="B60" s="40" t="s">
        <v>121</v>
      </c>
      <c r="C60" s="41" t="s">
        <v>122</v>
      </c>
      <c r="D60" s="41" t="s">
        <v>25</v>
      </c>
      <c r="E60" s="5" t="s">
        <v>18</v>
      </c>
      <c r="F60" s="5">
        <v>90</v>
      </c>
      <c r="G60" s="5">
        <v>43</v>
      </c>
      <c r="H60" s="5">
        <v>76</v>
      </c>
      <c r="I60" s="5">
        <f t="shared" si="4"/>
        <v>209</v>
      </c>
      <c r="J60" s="16">
        <f t="shared" si="5"/>
        <v>69.66666666666667</v>
      </c>
      <c r="K60" s="5"/>
      <c r="L60" s="5">
        <f t="shared" si="6"/>
        <v>69.66666666666667</v>
      </c>
      <c r="M60" s="16">
        <f t="shared" si="7"/>
        <v>48.766666666666666</v>
      </c>
    </row>
    <row r="61" spans="1:13" ht="21" customHeight="1">
      <c r="A61" s="5">
        <v>23</v>
      </c>
      <c r="B61" s="40" t="s">
        <v>123</v>
      </c>
      <c r="C61" s="6" t="s">
        <v>124</v>
      </c>
      <c r="D61" s="6" t="s">
        <v>25</v>
      </c>
      <c r="E61" s="5" t="s">
        <v>18</v>
      </c>
      <c r="F61" s="5">
        <v>90</v>
      </c>
      <c r="G61" s="5">
        <v>65</v>
      </c>
      <c r="H61" s="5">
        <v>83</v>
      </c>
      <c r="I61" s="5">
        <f t="shared" si="4"/>
        <v>238</v>
      </c>
      <c r="J61" s="16">
        <f t="shared" si="5"/>
        <v>79.33333333333333</v>
      </c>
      <c r="K61" s="5"/>
      <c r="L61" s="5">
        <f t="shared" si="6"/>
        <v>79.33333333333333</v>
      </c>
      <c r="M61" s="16">
        <f t="shared" si="7"/>
        <v>55.533333333333324</v>
      </c>
    </row>
    <row r="62" spans="1:13" ht="21" customHeight="1">
      <c r="A62" s="5">
        <v>24</v>
      </c>
      <c r="B62" s="40" t="s">
        <v>125</v>
      </c>
      <c r="C62" s="6" t="s">
        <v>126</v>
      </c>
      <c r="D62" s="6" t="s">
        <v>25</v>
      </c>
      <c r="E62" s="5" t="s">
        <v>127</v>
      </c>
      <c r="F62" s="5">
        <v>91</v>
      </c>
      <c r="G62" s="5">
        <v>51</v>
      </c>
      <c r="H62" s="5">
        <v>87</v>
      </c>
      <c r="I62" s="5">
        <f t="shared" si="4"/>
        <v>229</v>
      </c>
      <c r="J62" s="16">
        <f t="shared" si="5"/>
        <v>76.33333333333333</v>
      </c>
      <c r="K62" s="5"/>
      <c r="L62" s="5">
        <f t="shared" si="6"/>
        <v>76.33333333333333</v>
      </c>
      <c r="M62" s="16">
        <f t="shared" si="7"/>
        <v>53.43333333333333</v>
      </c>
    </row>
    <row r="63" spans="1:13" ht="21" customHeight="1">
      <c r="A63" s="5">
        <v>25</v>
      </c>
      <c r="B63" s="40" t="s">
        <v>128</v>
      </c>
      <c r="C63" s="6" t="s">
        <v>129</v>
      </c>
      <c r="D63" s="6" t="s">
        <v>17</v>
      </c>
      <c r="E63" s="5" t="s">
        <v>127</v>
      </c>
      <c r="F63" s="5">
        <v>86</v>
      </c>
      <c r="G63" s="5">
        <v>54</v>
      </c>
      <c r="H63" s="5">
        <v>77</v>
      </c>
      <c r="I63" s="5">
        <f t="shared" si="4"/>
        <v>217</v>
      </c>
      <c r="J63" s="16">
        <f t="shared" si="5"/>
        <v>72.33333333333333</v>
      </c>
      <c r="K63" s="5"/>
      <c r="L63" s="5">
        <f t="shared" si="6"/>
        <v>72.33333333333333</v>
      </c>
      <c r="M63" s="16">
        <f t="shared" si="7"/>
        <v>50.633333333333326</v>
      </c>
    </row>
    <row r="64" spans="1:13" ht="21" customHeight="1">
      <c r="A64" s="5">
        <v>26</v>
      </c>
      <c r="B64" s="40" t="s">
        <v>130</v>
      </c>
      <c r="C64" s="6" t="s">
        <v>131</v>
      </c>
      <c r="D64" s="6" t="s">
        <v>25</v>
      </c>
      <c r="E64" s="5" t="s">
        <v>127</v>
      </c>
      <c r="F64" s="5">
        <v>92</v>
      </c>
      <c r="G64" s="5">
        <v>53</v>
      </c>
      <c r="H64" s="5">
        <v>87</v>
      </c>
      <c r="I64" s="5">
        <f t="shared" si="4"/>
        <v>232</v>
      </c>
      <c r="J64" s="16">
        <f t="shared" si="5"/>
        <v>77.33333333333333</v>
      </c>
      <c r="K64" s="5"/>
      <c r="L64" s="5">
        <f t="shared" si="6"/>
        <v>77.33333333333333</v>
      </c>
      <c r="M64" s="16">
        <f t="shared" si="7"/>
        <v>54.133333333333326</v>
      </c>
    </row>
    <row r="65" spans="1:13" ht="21" customHeight="1">
      <c r="A65" s="5">
        <v>27</v>
      </c>
      <c r="B65" s="40" t="s">
        <v>132</v>
      </c>
      <c r="C65" s="6" t="s">
        <v>133</v>
      </c>
      <c r="D65" s="6" t="s">
        <v>17</v>
      </c>
      <c r="E65" s="5" t="s">
        <v>127</v>
      </c>
      <c r="F65" s="5">
        <v>70</v>
      </c>
      <c r="G65" s="5">
        <v>26</v>
      </c>
      <c r="H65" s="5">
        <v>74</v>
      </c>
      <c r="I65" s="5">
        <f t="shared" si="4"/>
        <v>170</v>
      </c>
      <c r="J65" s="16">
        <f t="shared" si="5"/>
        <v>56.666666666666664</v>
      </c>
      <c r="K65" s="5"/>
      <c r="L65" s="5">
        <f t="shared" si="6"/>
        <v>56.666666666666664</v>
      </c>
      <c r="M65" s="16">
        <f t="shared" si="7"/>
        <v>39.666666666666664</v>
      </c>
    </row>
    <row r="66" spans="1:13" ht="21" customHeight="1">
      <c r="A66" s="5">
        <v>28</v>
      </c>
      <c r="B66" s="40" t="s">
        <v>134</v>
      </c>
      <c r="C66" s="6" t="s">
        <v>135</v>
      </c>
      <c r="D66" s="6" t="s">
        <v>25</v>
      </c>
      <c r="E66" s="5" t="s">
        <v>127</v>
      </c>
      <c r="F66" s="5">
        <v>82</v>
      </c>
      <c r="G66" s="5">
        <v>40</v>
      </c>
      <c r="H66" s="5">
        <v>80</v>
      </c>
      <c r="I66" s="5">
        <f t="shared" si="4"/>
        <v>202</v>
      </c>
      <c r="J66" s="16">
        <f t="shared" si="5"/>
        <v>67.33333333333333</v>
      </c>
      <c r="K66" s="5"/>
      <c r="L66" s="5">
        <f t="shared" si="6"/>
        <v>67.33333333333333</v>
      </c>
      <c r="M66" s="16">
        <f t="shared" si="7"/>
        <v>47.133333333333326</v>
      </c>
    </row>
    <row r="67" spans="1:13" ht="21" customHeight="1">
      <c r="A67" s="5">
        <v>29</v>
      </c>
      <c r="B67" s="40" t="s">
        <v>136</v>
      </c>
      <c r="C67" s="6" t="s">
        <v>137</v>
      </c>
      <c r="D67" s="6" t="s">
        <v>17</v>
      </c>
      <c r="E67" s="5" t="s">
        <v>127</v>
      </c>
      <c r="F67" s="5">
        <v>80</v>
      </c>
      <c r="G67" s="5">
        <v>45</v>
      </c>
      <c r="H67" s="5">
        <v>79</v>
      </c>
      <c r="I67" s="5">
        <f t="shared" si="4"/>
        <v>204</v>
      </c>
      <c r="J67" s="16">
        <f t="shared" si="5"/>
        <v>68</v>
      </c>
      <c r="K67" s="5"/>
      <c r="L67" s="5">
        <f t="shared" si="6"/>
        <v>68</v>
      </c>
      <c r="M67" s="16">
        <f t="shared" si="7"/>
        <v>47.599999999999994</v>
      </c>
    </row>
    <row r="68" spans="1:13" ht="21" customHeight="1">
      <c r="A68" s="5">
        <v>30</v>
      </c>
      <c r="B68" s="40" t="s">
        <v>138</v>
      </c>
      <c r="C68" s="6" t="s">
        <v>139</v>
      </c>
      <c r="D68" s="6" t="s">
        <v>17</v>
      </c>
      <c r="E68" s="5" t="s">
        <v>127</v>
      </c>
      <c r="F68" s="5">
        <v>82</v>
      </c>
      <c r="G68" s="5">
        <v>36</v>
      </c>
      <c r="H68" s="5">
        <v>76</v>
      </c>
      <c r="I68" s="5">
        <f t="shared" si="4"/>
        <v>194</v>
      </c>
      <c r="J68" s="16">
        <f t="shared" si="5"/>
        <v>64.66666666666667</v>
      </c>
      <c r="K68" s="5"/>
      <c r="L68" s="5">
        <f t="shared" si="6"/>
        <v>64.66666666666667</v>
      </c>
      <c r="M68" s="16">
        <f t="shared" si="7"/>
        <v>45.266666666666666</v>
      </c>
    </row>
    <row r="69" spans="1:13" ht="21" customHeight="1">
      <c r="A69" s="35" t="s">
        <v>0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</row>
    <row r="70" spans="1:13" ht="21" customHeight="1">
      <c r="A70" s="4"/>
      <c r="B70" s="4"/>
      <c r="C70" s="4"/>
      <c r="D70" s="4"/>
      <c r="E70" s="4"/>
      <c r="F70" s="4"/>
      <c r="H70" s="36"/>
      <c r="I70" s="36"/>
      <c r="J70" s="43" t="s">
        <v>1</v>
      </c>
      <c r="K70" s="36"/>
      <c r="L70" s="36"/>
      <c r="M70" s="44">
        <v>3</v>
      </c>
    </row>
    <row r="71" spans="1:13" ht="21" customHeight="1">
      <c r="A71" s="4"/>
      <c r="B71" s="4"/>
      <c r="C71" s="4"/>
      <c r="D71" s="4"/>
      <c r="E71" s="4"/>
      <c r="F71" s="4"/>
      <c r="G71" s="36"/>
      <c r="H71" s="36"/>
      <c r="I71" s="36"/>
      <c r="J71" s="43"/>
      <c r="K71" s="36"/>
      <c r="L71" s="36"/>
      <c r="M71" s="45"/>
    </row>
    <row r="72" spans="1:13" ht="21" customHeight="1">
      <c r="A72" s="37" t="s">
        <v>2</v>
      </c>
      <c r="B72" s="37" t="s">
        <v>3</v>
      </c>
      <c r="C72" s="37" t="s">
        <v>4</v>
      </c>
      <c r="D72" s="37" t="s">
        <v>5</v>
      </c>
      <c r="E72" s="37" t="s">
        <v>6</v>
      </c>
      <c r="F72" s="38" t="s">
        <v>7</v>
      </c>
      <c r="G72" s="38" t="s">
        <v>8</v>
      </c>
      <c r="H72" s="39" t="s">
        <v>9</v>
      </c>
      <c r="I72" s="46" t="s">
        <v>10</v>
      </c>
      <c r="J72" s="47" t="s">
        <v>11</v>
      </c>
      <c r="K72" s="38" t="s">
        <v>12</v>
      </c>
      <c r="L72" s="38" t="s">
        <v>13</v>
      </c>
      <c r="M72" s="48" t="s">
        <v>14</v>
      </c>
    </row>
    <row r="73" spans="1:13" ht="21" customHeight="1">
      <c r="A73" s="5">
        <v>1</v>
      </c>
      <c r="B73" s="40" t="s">
        <v>140</v>
      </c>
      <c r="C73" s="5" t="s">
        <v>141</v>
      </c>
      <c r="D73" s="5" t="s">
        <v>25</v>
      </c>
      <c r="E73" s="5" t="s">
        <v>127</v>
      </c>
      <c r="F73" s="5">
        <v>82</v>
      </c>
      <c r="G73" s="5">
        <v>44</v>
      </c>
      <c r="H73" s="5">
        <v>88</v>
      </c>
      <c r="I73" s="5">
        <f>SUM(F73:H73)</f>
        <v>214</v>
      </c>
      <c r="J73" s="16">
        <f>I73/3</f>
        <v>71.33333333333333</v>
      </c>
      <c r="K73" s="5"/>
      <c r="L73" s="5">
        <f>SUM(J73:K73)</f>
        <v>71.33333333333333</v>
      </c>
      <c r="M73" s="16">
        <f>L73*0.7</f>
        <v>49.93333333333333</v>
      </c>
    </row>
    <row r="74" spans="1:13" ht="21" customHeight="1">
      <c r="A74" s="5">
        <v>2</v>
      </c>
      <c r="B74" s="40" t="s">
        <v>142</v>
      </c>
      <c r="C74" s="6" t="s">
        <v>143</v>
      </c>
      <c r="D74" s="6" t="s">
        <v>25</v>
      </c>
      <c r="E74" s="5" t="s">
        <v>127</v>
      </c>
      <c r="F74" s="5">
        <v>82</v>
      </c>
      <c r="G74" s="5">
        <v>52</v>
      </c>
      <c r="H74" s="5">
        <v>75</v>
      </c>
      <c r="I74" s="5">
        <f aca="true" t="shared" si="8" ref="I74:I102">SUM(F74:H74)</f>
        <v>209</v>
      </c>
      <c r="J74" s="16">
        <f aca="true" t="shared" si="9" ref="J74:J102">I74/3</f>
        <v>69.66666666666667</v>
      </c>
      <c r="K74" s="5"/>
      <c r="L74" s="5">
        <f aca="true" t="shared" si="10" ref="L74:L102">SUM(J74:K74)</f>
        <v>69.66666666666667</v>
      </c>
      <c r="M74" s="16">
        <f aca="true" t="shared" si="11" ref="M74:M102">L74*0.7</f>
        <v>48.766666666666666</v>
      </c>
    </row>
    <row r="75" spans="1:13" ht="21" customHeight="1">
      <c r="A75" s="5">
        <v>3</v>
      </c>
      <c r="B75" s="40" t="s">
        <v>144</v>
      </c>
      <c r="C75" s="6" t="s">
        <v>145</v>
      </c>
      <c r="D75" s="6" t="s">
        <v>25</v>
      </c>
      <c r="E75" s="5" t="s">
        <v>127</v>
      </c>
      <c r="F75" s="5">
        <v>78</v>
      </c>
      <c r="G75" s="5">
        <v>45</v>
      </c>
      <c r="H75" s="5">
        <v>80</v>
      </c>
      <c r="I75" s="5">
        <f t="shared" si="8"/>
        <v>203</v>
      </c>
      <c r="J75" s="16">
        <f t="shared" si="9"/>
        <v>67.66666666666667</v>
      </c>
      <c r="K75" s="5"/>
      <c r="L75" s="5">
        <f t="shared" si="10"/>
        <v>67.66666666666667</v>
      </c>
      <c r="M75" s="16">
        <f t="shared" si="11"/>
        <v>47.36666666666667</v>
      </c>
    </row>
    <row r="76" spans="1:13" ht="21" customHeight="1">
      <c r="A76" s="5">
        <v>4</v>
      </c>
      <c r="B76" s="40" t="s">
        <v>146</v>
      </c>
      <c r="C76" s="6" t="s">
        <v>147</v>
      </c>
      <c r="D76" s="6" t="s">
        <v>17</v>
      </c>
      <c r="E76" s="5" t="s">
        <v>127</v>
      </c>
      <c r="F76" s="5">
        <v>80</v>
      </c>
      <c r="G76" s="5">
        <v>39</v>
      </c>
      <c r="H76" s="5">
        <v>71</v>
      </c>
      <c r="I76" s="5">
        <f t="shared" si="8"/>
        <v>190</v>
      </c>
      <c r="J76" s="16">
        <f t="shared" si="9"/>
        <v>63.333333333333336</v>
      </c>
      <c r="K76" s="5"/>
      <c r="L76" s="5">
        <f t="shared" si="10"/>
        <v>63.333333333333336</v>
      </c>
      <c r="M76" s="16">
        <f t="shared" si="11"/>
        <v>44.333333333333336</v>
      </c>
    </row>
    <row r="77" spans="1:13" ht="21" customHeight="1">
      <c r="A77" s="5">
        <v>5</v>
      </c>
      <c r="B77" s="40" t="s">
        <v>148</v>
      </c>
      <c r="C77" s="6" t="s">
        <v>149</v>
      </c>
      <c r="D77" s="6" t="s">
        <v>25</v>
      </c>
      <c r="E77" s="5" t="s">
        <v>127</v>
      </c>
      <c r="F77" s="5">
        <v>78</v>
      </c>
      <c r="G77" s="5">
        <v>22</v>
      </c>
      <c r="H77" s="5">
        <v>69</v>
      </c>
      <c r="I77" s="5">
        <f t="shared" si="8"/>
        <v>169</v>
      </c>
      <c r="J77" s="16">
        <f t="shared" si="9"/>
        <v>56.333333333333336</v>
      </c>
      <c r="K77" s="5"/>
      <c r="L77" s="5">
        <f t="shared" si="10"/>
        <v>56.333333333333336</v>
      </c>
      <c r="M77" s="16">
        <f t="shared" si="11"/>
        <v>39.43333333333333</v>
      </c>
    </row>
    <row r="78" spans="1:13" ht="21" customHeight="1">
      <c r="A78" s="5">
        <v>6</v>
      </c>
      <c r="B78" s="40" t="s">
        <v>150</v>
      </c>
      <c r="C78" s="6" t="s">
        <v>151</v>
      </c>
      <c r="D78" s="6" t="s">
        <v>25</v>
      </c>
      <c r="E78" s="5" t="s">
        <v>127</v>
      </c>
      <c r="F78" s="5">
        <v>81</v>
      </c>
      <c r="G78" s="5">
        <v>37</v>
      </c>
      <c r="H78" s="5">
        <v>80</v>
      </c>
      <c r="I78" s="5">
        <f t="shared" si="8"/>
        <v>198</v>
      </c>
      <c r="J78" s="16">
        <f t="shared" si="9"/>
        <v>66</v>
      </c>
      <c r="K78" s="5"/>
      <c r="L78" s="5">
        <f t="shared" si="10"/>
        <v>66</v>
      </c>
      <c r="M78" s="16">
        <f t="shared" si="11"/>
        <v>46.199999999999996</v>
      </c>
    </row>
    <row r="79" spans="1:13" ht="21" customHeight="1">
      <c r="A79" s="5">
        <v>7</v>
      </c>
      <c r="B79" s="40" t="s">
        <v>152</v>
      </c>
      <c r="C79" s="6" t="s">
        <v>153</v>
      </c>
      <c r="D79" s="6" t="s">
        <v>25</v>
      </c>
      <c r="E79" s="5" t="s">
        <v>127</v>
      </c>
      <c r="F79" s="5">
        <v>76</v>
      </c>
      <c r="G79" s="5">
        <v>50</v>
      </c>
      <c r="H79" s="5">
        <v>84</v>
      </c>
      <c r="I79" s="5">
        <f t="shared" si="8"/>
        <v>210</v>
      </c>
      <c r="J79" s="16">
        <f t="shared" si="9"/>
        <v>70</v>
      </c>
      <c r="K79" s="5"/>
      <c r="L79" s="5">
        <f t="shared" si="10"/>
        <v>70</v>
      </c>
      <c r="M79" s="16">
        <f t="shared" si="11"/>
        <v>49</v>
      </c>
    </row>
    <row r="80" spans="1:13" ht="21" customHeight="1">
      <c r="A80" s="5">
        <v>8</v>
      </c>
      <c r="B80" s="40" t="s">
        <v>154</v>
      </c>
      <c r="C80" s="41" t="s">
        <v>155</v>
      </c>
      <c r="D80" s="41" t="s">
        <v>25</v>
      </c>
      <c r="E80" s="5" t="s">
        <v>127</v>
      </c>
      <c r="F80" s="5">
        <v>80</v>
      </c>
      <c r="G80" s="5">
        <v>49</v>
      </c>
      <c r="H80" s="5">
        <v>86</v>
      </c>
      <c r="I80" s="5">
        <f t="shared" si="8"/>
        <v>215</v>
      </c>
      <c r="J80" s="16">
        <f t="shared" si="9"/>
        <v>71.66666666666667</v>
      </c>
      <c r="K80" s="5"/>
      <c r="L80" s="5">
        <f t="shared" si="10"/>
        <v>71.66666666666667</v>
      </c>
      <c r="M80" s="16">
        <f t="shared" si="11"/>
        <v>50.166666666666664</v>
      </c>
    </row>
    <row r="81" spans="1:13" ht="21" customHeight="1">
      <c r="A81" s="5">
        <v>9</v>
      </c>
      <c r="B81" s="40" t="s">
        <v>156</v>
      </c>
      <c r="C81" s="41" t="s">
        <v>157</v>
      </c>
      <c r="D81" s="41" t="s">
        <v>25</v>
      </c>
      <c r="E81" s="5" t="s">
        <v>127</v>
      </c>
      <c r="F81" s="5">
        <v>81</v>
      </c>
      <c r="G81" s="5">
        <v>45</v>
      </c>
      <c r="H81" s="5">
        <v>85</v>
      </c>
      <c r="I81" s="5">
        <f t="shared" si="8"/>
        <v>211</v>
      </c>
      <c r="J81" s="16">
        <f t="shared" si="9"/>
        <v>70.33333333333333</v>
      </c>
      <c r="K81" s="5"/>
      <c r="L81" s="5">
        <f t="shared" si="10"/>
        <v>70.33333333333333</v>
      </c>
      <c r="M81" s="16">
        <f t="shared" si="11"/>
        <v>49.23333333333333</v>
      </c>
    </row>
    <row r="82" spans="1:13" ht="21" customHeight="1">
      <c r="A82" s="5">
        <v>10</v>
      </c>
      <c r="B82" s="40" t="s">
        <v>158</v>
      </c>
      <c r="C82" s="41" t="s">
        <v>159</v>
      </c>
      <c r="D82" s="41" t="s">
        <v>17</v>
      </c>
      <c r="E82" s="5" t="s">
        <v>127</v>
      </c>
      <c r="F82" s="5">
        <v>86</v>
      </c>
      <c r="G82" s="5">
        <v>38</v>
      </c>
      <c r="H82" s="5">
        <v>80</v>
      </c>
      <c r="I82" s="5">
        <f t="shared" si="8"/>
        <v>204</v>
      </c>
      <c r="J82" s="16">
        <f t="shared" si="9"/>
        <v>68</v>
      </c>
      <c r="K82" s="5"/>
      <c r="L82" s="5">
        <f t="shared" si="10"/>
        <v>68</v>
      </c>
      <c r="M82" s="16">
        <f t="shared" si="11"/>
        <v>47.599999999999994</v>
      </c>
    </row>
    <row r="83" spans="1:13" ht="21" customHeight="1">
      <c r="A83" s="5">
        <v>11</v>
      </c>
      <c r="B83" s="40" t="s">
        <v>160</v>
      </c>
      <c r="C83" s="41" t="s">
        <v>161</v>
      </c>
      <c r="D83" s="41" t="s">
        <v>17</v>
      </c>
      <c r="E83" s="5" t="s">
        <v>127</v>
      </c>
      <c r="F83" s="5">
        <v>80</v>
      </c>
      <c r="G83" s="5">
        <v>41</v>
      </c>
      <c r="H83" s="5">
        <v>78</v>
      </c>
      <c r="I83" s="5">
        <f t="shared" si="8"/>
        <v>199</v>
      </c>
      <c r="J83" s="16">
        <f t="shared" si="9"/>
        <v>66.33333333333333</v>
      </c>
      <c r="K83" s="5"/>
      <c r="L83" s="5">
        <f t="shared" si="10"/>
        <v>66.33333333333333</v>
      </c>
      <c r="M83" s="16">
        <f t="shared" si="11"/>
        <v>46.43333333333333</v>
      </c>
    </row>
    <row r="84" spans="1:13" ht="21" customHeight="1">
      <c r="A84" s="5">
        <v>12</v>
      </c>
      <c r="B84" s="40" t="s">
        <v>162</v>
      </c>
      <c r="C84" s="41" t="s">
        <v>163</v>
      </c>
      <c r="D84" s="41" t="s">
        <v>17</v>
      </c>
      <c r="E84" s="5" t="s">
        <v>127</v>
      </c>
      <c r="F84" s="5">
        <v>90</v>
      </c>
      <c r="G84" s="5">
        <v>51</v>
      </c>
      <c r="H84" s="5">
        <v>86</v>
      </c>
      <c r="I84" s="5">
        <f t="shared" si="8"/>
        <v>227</v>
      </c>
      <c r="J84" s="16">
        <f t="shared" si="9"/>
        <v>75.66666666666667</v>
      </c>
      <c r="K84" s="5"/>
      <c r="L84" s="5">
        <f t="shared" si="10"/>
        <v>75.66666666666667</v>
      </c>
      <c r="M84" s="16">
        <f t="shared" si="11"/>
        <v>52.96666666666667</v>
      </c>
    </row>
    <row r="85" spans="1:13" ht="21" customHeight="1">
      <c r="A85" s="5">
        <v>13</v>
      </c>
      <c r="B85" s="40" t="s">
        <v>164</v>
      </c>
      <c r="C85" s="41" t="s">
        <v>165</v>
      </c>
      <c r="D85" s="41" t="s">
        <v>17</v>
      </c>
      <c r="E85" s="5" t="s">
        <v>127</v>
      </c>
      <c r="F85" s="5">
        <v>84</v>
      </c>
      <c r="G85" s="5">
        <v>50</v>
      </c>
      <c r="H85" s="5">
        <v>79</v>
      </c>
      <c r="I85" s="5">
        <f t="shared" si="8"/>
        <v>213</v>
      </c>
      <c r="J85" s="16">
        <f t="shared" si="9"/>
        <v>71</v>
      </c>
      <c r="K85" s="5"/>
      <c r="L85" s="5">
        <f t="shared" si="10"/>
        <v>71</v>
      </c>
      <c r="M85" s="16">
        <f t="shared" si="11"/>
        <v>49.699999999999996</v>
      </c>
    </row>
    <row r="86" spans="1:13" ht="21" customHeight="1">
      <c r="A86" s="5">
        <v>14</v>
      </c>
      <c r="B86" s="40" t="s">
        <v>166</v>
      </c>
      <c r="C86" s="41" t="s">
        <v>167</v>
      </c>
      <c r="D86" s="41" t="s">
        <v>25</v>
      </c>
      <c r="E86" s="5" t="s">
        <v>127</v>
      </c>
      <c r="F86" s="5">
        <v>78</v>
      </c>
      <c r="G86" s="5">
        <v>43</v>
      </c>
      <c r="H86" s="5">
        <v>83</v>
      </c>
      <c r="I86" s="5">
        <f t="shared" si="8"/>
        <v>204</v>
      </c>
      <c r="J86" s="16">
        <f t="shared" si="9"/>
        <v>68</v>
      </c>
      <c r="K86" s="5"/>
      <c r="L86" s="5">
        <f t="shared" si="10"/>
        <v>68</v>
      </c>
      <c r="M86" s="16">
        <f t="shared" si="11"/>
        <v>47.599999999999994</v>
      </c>
    </row>
    <row r="87" spans="1:13" ht="21" customHeight="1">
      <c r="A87" s="5">
        <v>15</v>
      </c>
      <c r="B87" s="40" t="s">
        <v>168</v>
      </c>
      <c r="C87" s="5" t="s">
        <v>169</v>
      </c>
      <c r="D87" s="5" t="s">
        <v>25</v>
      </c>
      <c r="E87" s="5" t="s">
        <v>127</v>
      </c>
      <c r="F87" s="5">
        <v>84</v>
      </c>
      <c r="G87" s="5">
        <v>46</v>
      </c>
      <c r="H87" s="5">
        <v>82</v>
      </c>
      <c r="I87" s="5">
        <f t="shared" si="8"/>
        <v>212</v>
      </c>
      <c r="J87" s="16">
        <f t="shared" si="9"/>
        <v>70.66666666666667</v>
      </c>
      <c r="K87" s="5"/>
      <c r="L87" s="5">
        <f t="shared" si="10"/>
        <v>70.66666666666667</v>
      </c>
      <c r="M87" s="16">
        <f t="shared" si="11"/>
        <v>49.46666666666667</v>
      </c>
    </row>
    <row r="88" spans="1:13" ht="21" customHeight="1">
      <c r="A88" s="5">
        <v>16</v>
      </c>
      <c r="B88" s="40" t="s">
        <v>170</v>
      </c>
      <c r="C88" s="6" t="s">
        <v>171</v>
      </c>
      <c r="D88" s="6" t="s">
        <v>25</v>
      </c>
      <c r="E88" s="5" t="s">
        <v>127</v>
      </c>
      <c r="F88" s="5">
        <v>81</v>
      </c>
      <c r="G88" s="5">
        <v>32</v>
      </c>
      <c r="H88" s="5">
        <v>65</v>
      </c>
      <c r="I88" s="5">
        <f t="shared" si="8"/>
        <v>178</v>
      </c>
      <c r="J88" s="16">
        <f t="shared" si="9"/>
        <v>59.333333333333336</v>
      </c>
      <c r="K88" s="5"/>
      <c r="L88" s="5">
        <f t="shared" si="10"/>
        <v>59.333333333333336</v>
      </c>
      <c r="M88" s="16">
        <f t="shared" si="11"/>
        <v>41.53333333333333</v>
      </c>
    </row>
    <row r="89" spans="1:13" ht="21" customHeight="1">
      <c r="A89" s="5">
        <v>17</v>
      </c>
      <c r="B89" s="40" t="s">
        <v>172</v>
      </c>
      <c r="C89" s="6" t="s">
        <v>173</v>
      </c>
      <c r="D89" s="6" t="s">
        <v>17</v>
      </c>
      <c r="E89" s="5" t="s">
        <v>174</v>
      </c>
      <c r="F89" s="5">
        <v>76</v>
      </c>
      <c r="G89" s="5">
        <v>47</v>
      </c>
      <c r="H89" s="5">
        <v>77</v>
      </c>
      <c r="I89" s="5">
        <f t="shared" si="8"/>
        <v>200</v>
      </c>
      <c r="J89" s="16">
        <f t="shared" si="9"/>
        <v>66.66666666666667</v>
      </c>
      <c r="K89" s="5"/>
      <c r="L89" s="5">
        <f t="shared" si="10"/>
        <v>66.66666666666667</v>
      </c>
      <c r="M89" s="16">
        <f t="shared" si="11"/>
        <v>46.666666666666664</v>
      </c>
    </row>
    <row r="90" spans="1:13" ht="21" customHeight="1">
      <c r="A90" s="5">
        <v>18</v>
      </c>
      <c r="B90" s="40" t="s">
        <v>175</v>
      </c>
      <c r="C90" s="6" t="s">
        <v>176</v>
      </c>
      <c r="D90" s="6" t="s">
        <v>17</v>
      </c>
      <c r="E90" s="5" t="s">
        <v>174</v>
      </c>
      <c r="F90" s="5">
        <v>96</v>
      </c>
      <c r="G90" s="5">
        <v>66</v>
      </c>
      <c r="H90" s="5">
        <v>90</v>
      </c>
      <c r="I90" s="5">
        <f t="shared" si="8"/>
        <v>252</v>
      </c>
      <c r="J90" s="16">
        <f t="shared" si="9"/>
        <v>84</v>
      </c>
      <c r="K90" s="5"/>
      <c r="L90" s="5">
        <f t="shared" si="10"/>
        <v>84</v>
      </c>
      <c r="M90" s="16">
        <f t="shared" si="11"/>
        <v>58.8</v>
      </c>
    </row>
    <row r="91" spans="1:13" ht="21" customHeight="1">
      <c r="A91" s="5">
        <v>19</v>
      </c>
      <c r="B91" s="40" t="s">
        <v>177</v>
      </c>
      <c r="C91" s="6" t="s">
        <v>178</v>
      </c>
      <c r="D91" s="6" t="s">
        <v>17</v>
      </c>
      <c r="E91" s="5" t="s">
        <v>174</v>
      </c>
      <c r="F91" s="5">
        <v>78</v>
      </c>
      <c r="G91" s="5">
        <v>40</v>
      </c>
      <c r="H91" s="5">
        <v>85</v>
      </c>
      <c r="I91" s="5">
        <f t="shared" si="8"/>
        <v>203</v>
      </c>
      <c r="J91" s="16">
        <f t="shared" si="9"/>
        <v>67.66666666666667</v>
      </c>
      <c r="K91" s="5"/>
      <c r="L91" s="5">
        <f t="shared" si="10"/>
        <v>67.66666666666667</v>
      </c>
      <c r="M91" s="16">
        <f t="shared" si="11"/>
        <v>47.36666666666667</v>
      </c>
    </row>
    <row r="92" spans="1:13" ht="21" customHeight="1">
      <c r="A92" s="5">
        <v>20</v>
      </c>
      <c r="B92" s="40" t="s">
        <v>179</v>
      </c>
      <c r="C92" s="6" t="s">
        <v>180</v>
      </c>
      <c r="D92" s="6" t="s">
        <v>17</v>
      </c>
      <c r="E92" s="5" t="s">
        <v>174</v>
      </c>
      <c r="F92" s="5">
        <v>80</v>
      </c>
      <c r="G92" s="5">
        <v>43</v>
      </c>
      <c r="H92" s="5">
        <v>83</v>
      </c>
      <c r="I92" s="5">
        <f t="shared" si="8"/>
        <v>206</v>
      </c>
      <c r="J92" s="16">
        <f t="shared" si="9"/>
        <v>68.66666666666667</v>
      </c>
      <c r="K92" s="5"/>
      <c r="L92" s="5">
        <f t="shared" si="10"/>
        <v>68.66666666666667</v>
      </c>
      <c r="M92" s="16">
        <f t="shared" si="11"/>
        <v>48.06666666666667</v>
      </c>
    </row>
    <row r="93" spans="1:13" ht="21" customHeight="1">
      <c r="A93" s="5">
        <v>21</v>
      </c>
      <c r="B93" s="40" t="s">
        <v>181</v>
      </c>
      <c r="C93" s="6" t="s">
        <v>182</v>
      </c>
      <c r="D93" s="6" t="s">
        <v>25</v>
      </c>
      <c r="E93" s="5" t="s">
        <v>174</v>
      </c>
      <c r="F93" s="5">
        <v>86</v>
      </c>
      <c r="G93" s="5">
        <v>38</v>
      </c>
      <c r="H93" s="5">
        <v>79</v>
      </c>
      <c r="I93" s="5">
        <f t="shared" si="8"/>
        <v>203</v>
      </c>
      <c r="J93" s="16">
        <f t="shared" si="9"/>
        <v>67.66666666666667</v>
      </c>
      <c r="K93" s="5"/>
      <c r="L93" s="5">
        <f t="shared" si="10"/>
        <v>67.66666666666667</v>
      </c>
      <c r="M93" s="16">
        <f t="shared" si="11"/>
        <v>47.36666666666667</v>
      </c>
    </row>
    <row r="94" spans="1:13" ht="21" customHeight="1">
      <c r="A94" s="5">
        <v>22</v>
      </c>
      <c r="B94" s="40" t="s">
        <v>183</v>
      </c>
      <c r="C94" s="6" t="s">
        <v>184</v>
      </c>
      <c r="D94" s="6" t="s">
        <v>17</v>
      </c>
      <c r="E94" s="5" t="s">
        <v>174</v>
      </c>
      <c r="F94" s="5">
        <v>92</v>
      </c>
      <c r="G94" s="5">
        <v>71</v>
      </c>
      <c r="H94" s="5">
        <v>90</v>
      </c>
      <c r="I94" s="5">
        <f t="shared" si="8"/>
        <v>253</v>
      </c>
      <c r="J94" s="16">
        <f t="shared" si="9"/>
        <v>84.33333333333333</v>
      </c>
      <c r="K94" s="5"/>
      <c r="L94" s="5">
        <f t="shared" si="10"/>
        <v>84.33333333333333</v>
      </c>
      <c r="M94" s="16">
        <f t="shared" si="11"/>
        <v>59.033333333333324</v>
      </c>
    </row>
    <row r="95" spans="1:13" ht="21" customHeight="1">
      <c r="A95" s="5">
        <v>23</v>
      </c>
      <c r="B95" s="40" t="s">
        <v>185</v>
      </c>
      <c r="C95" s="6" t="s">
        <v>186</v>
      </c>
      <c r="D95" s="6" t="s">
        <v>17</v>
      </c>
      <c r="E95" s="5" t="s">
        <v>174</v>
      </c>
      <c r="F95" s="5">
        <v>83</v>
      </c>
      <c r="G95" s="5">
        <v>57</v>
      </c>
      <c r="H95" s="5">
        <v>83</v>
      </c>
      <c r="I95" s="5">
        <f t="shared" si="8"/>
        <v>223</v>
      </c>
      <c r="J95" s="16">
        <f t="shared" si="9"/>
        <v>74.33333333333333</v>
      </c>
      <c r="K95" s="5"/>
      <c r="L95" s="5">
        <f t="shared" si="10"/>
        <v>74.33333333333333</v>
      </c>
      <c r="M95" s="16">
        <f t="shared" si="11"/>
        <v>52.033333333333324</v>
      </c>
    </row>
    <row r="96" spans="1:13" ht="21" customHeight="1">
      <c r="A96" s="5">
        <v>24</v>
      </c>
      <c r="B96" s="40" t="s">
        <v>187</v>
      </c>
      <c r="C96" s="6" t="s">
        <v>188</v>
      </c>
      <c r="D96" s="6" t="s">
        <v>25</v>
      </c>
      <c r="E96" s="5" t="s">
        <v>189</v>
      </c>
      <c r="F96" s="5">
        <v>78</v>
      </c>
      <c r="G96" s="5">
        <v>35</v>
      </c>
      <c r="H96" s="5">
        <v>84</v>
      </c>
      <c r="I96" s="5">
        <f t="shared" si="8"/>
        <v>197</v>
      </c>
      <c r="J96" s="16">
        <f t="shared" si="9"/>
        <v>65.66666666666667</v>
      </c>
      <c r="K96" s="5"/>
      <c r="L96" s="5">
        <f t="shared" si="10"/>
        <v>65.66666666666667</v>
      </c>
      <c r="M96" s="16">
        <f t="shared" si="11"/>
        <v>45.96666666666667</v>
      </c>
    </row>
    <row r="97" spans="1:13" ht="21" customHeight="1">
      <c r="A97" s="5">
        <v>25</v>
      </c>
      <c r="B97" s="40" t="s">
        <v>190</v>
      </c>
      <c r="C97" s="6" t="s">
        <v>191</v>
      </c>
      <c r="D97" s="6" t="s">
        <v>25</v>
      </c>
      <c r="E97" s="5" t="s">
        <v>189</v>
      </c>
      <c r="F97" s="5">
        <v>91</v>
      </c>
      <c r="G97" s="5">
        <v>68</v>
      </c>
      <c r="H97" s="5">
        <v>88</v>
      </c>
      <c r="I97" s="5">
        <f t="shared" si="8"/>
        <v>247</v>
      </c>
      <c r="J97" s="16">
        <f t="shared" si="9"/>
        <v>82.33333333333333</v>
      </c>
      <c r="K97" s="5"/>
      <c r="L97" s="5">
        <f t="shared" si="10"/>
        <v>82.33333333333333</v>
      </c>
      <c r="M97" s="16">
        <f t="shared" si="11"/>
        <v>57.633333333333326</v>
      </c>
    </row>
    <row r="98" spans="1:13" ht="21" customHeight="1">
      <c r="A98" s="5">
        <v>26</v>
      </c>
      <c r="B98" s="40" t="s">
        <v>192</v>
      </c>
      <c r="C98" s="6" t="s">
        <v>193</v>
      </c>
      <c r="D98" s="6" t="s">
        <v>25</v>
      </c>
      <c r="E98" s="5" t="s">
        <v>189</v>
      </c>
      <c r="F98" s="5">
        <v>80</v>
      </c>
      <c r="G98" s="5">
        <v>46</v>
      </c>
      <c r="H98" s="5">
        <v>85</v>
      </c>
      <c r="I98" s="5">
        <f t="shared" si="8"/>
        <v>211</v>
      </c>
      <c r="J98" s="16">
        <f t="shared" si="9"/>
        <v>70.33333333333333</v>
      </c>
      <c r="K98" s="5"/>
      <c r="L98" s="5">
        <f t="shared" si="10"/>
        <v>70.33333333333333</v>
      </c>
      <c r="M98" s="16">
        <f t="shared" si="11"/>
        <v>49.23333333333333</v>
      </c>
    </row>
    <row r="99" spans="1:13" ht="21" customHeight="1">
      <c r="A99" s="5">
        <v>27</v>
      </c>
      <c r="B99" s="40" t="s">
        <v>194</v>
      </c>
      <c r="C99" s="6" t="s">
        <v>195</v>
      </c>
      <c r="D99" s="6" t="s">
        <v>25</v>
      </c>
      <c r="E99" s="5" t="s">
        <v>189</v>
      </c>
      <c r="F99" s="5">
        <v>81</v>
      </c>
      <c r="G99" s="5">
        <v>36</v>
      </c>
      <c r="H99" s="5">
        <v>86</v>
      </c>
      <c r="I99" s="5">
        <f t="shared" si="8"/>
        <v>203</v>
      </c>
      <c r="J99" s="16">
        <f t="shared" si="9"/>
        <v>67.66666666666667</v>
      </c>
      <c r="K99" s="5"/>
      <c r="L99" s="5">
        <f t="shared" si="10"/>
        <v>67.66666666666667</v>
      </c>
      <c r="M99" s="16">
        <f t="shared" si="11"/>
        <v>47.36666666666667</v>
      </c>
    </row>
    <row r="100" spans="1:13" ht="21" customHeight="1">
      <c r="A100" s="5">
        <v>28</v>
      </c>
      <c r="B100" s="40" t="s">
        <v>196</v>
      </c>
      <c r="C100" s="6" t="s">
        <v>197</v>
      </c>
      <c r="D100" s="6" t="s">
        <v>25</v>
      </c>
      <c r="E100" s="5" t="s">
        <v>189</v>
      </c>
      <c r="F100" s="5">
        <v>89</v>
      </c>
      <c r="G100" s="5">
        <v>20</v>
      </c>
      <c r="H100" s="5">
        <v>81</v>
      </c>
      <c r="I100" s="5">
        <f t="shared" si="8"/>
        <v>190</v>
      </c>
      <c r="J100" s="16">
        <f t="shared" si="9"/>
        <v>63.333333333333336</v>
      </c>
      <c r="K100" s="5"/>
      <c r="L100" s="5">
        <f t="shared" si="10"/>
        <v>63.333333333333336</v>
      </c>
      <c r="M100" s="16">
        <f t="shared" si="11"/>
        <v>44.333333333333336</v>
      </c>
    </row>
    <row r="101" spans="1:13" ht="21" customHeight="1">
      <c r="A101" s="5">
        <v>29</v>
      </c>
      <c r="B101" s="40" t="s">
        <v>198</v>
      </c>
      <c r="C101" s="6" t="s">
        <v>199</v>
      </c>
      <c r="D101" s="6" t="s">
        <v>17</v>
      </c>
      <c r="E101" s="5" t="s">
        <v>189</v>
      </c>
      <c r="F101" s="5">
        <v>83</v>
      </c>
      <c r="G101" s="5">
        <v>52</v>
      </c>
      <c r="H101" s="5">
        <v>80</v>
      </c>
      <c r="I101" s="5">
        <f t="shared" si="8"/>
        <v>215</v>
      </c>
      <c r="J101" s="16">
        <f t="shared" si="9"/>
        <v>71.66666666666667</v>
      </c>
      <c r="K101" s="5"/>
      <c r="L101" s="5">
        <f t="shared" si="10"/>
        <v>71.66666666666667</v>
      </c>
      <c r="M101" s="16">
        <f t="shared" si="11"/>
        <v>50.166666666666664</v>
      </c>
    </row>
    <row r="102" spans="1:13" ht="21" customHeight="1">
      <c r="A102" s="5">
        <v>30</v>
      </c>
      <c r="B102" s="40" t="s">
        <v>200</v>
      </c>
      <c r="C102" s="6" t="s">
        <v>201</v>
      </c>
      <c r="D102" s="6" t="s">
        <v>17</v>
      </c>
      <c r="E102" s="5" t="s">
        <v>189</v>
      </c>
      <c r="F102" s="5">
        <v>83</v>
      </c>
      <c r="G102" s="5">
        <v>50</v>
      </c>
      <c r="H102" s="5">
        <v>77</v>
      </c>
      <c r="I102" s="5">
        <f t="shared" si="8"/>
        <v>210</v>
      </c>
      <c r="J102" s="16">
        <f t="shared" si="9"/>
        <v>70</v>
      </c>
      <c r="K102" s="5"/>
      <c r="L102" s="5">
        <f t="shared" si="10"/>
        <v>70</v>
      </c>
      <c r="M102" s="16">
        <f t="shared" si="11"/>
        <v>49</v>
      </c>
    </row>
    <row r="103" spans="1:13" ht="21" customHeight="1">
      <c r="A103" s="35" t="s">
        <v>0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21" customHeight="1">
      <c r="A104" s="4"/>
      <c r="B104" s="4"/>
      <c r="C104" s="4"/>
      <c r="D104" s="4"/>
      <c r="E104" s="4"/>
      <c r="F104" s="4"/>
      <c r="H104" s="36"/>
      <c r="I104" s="36"/>
      <c r="J104" s="43" t="s">
        <v>1</v>
      </c>
      <c r="K104" s="36"/>
      <c r="L104" s="36"/>
      <c r="M104" s="44">
        <v>4</v>
      </c>
    </row>
    <row r="105" spans="1:13" ht="21" customHeight="1">
      <c r="A105" s="4"/>
      <c r="B105" s="4"/>
      <c r="C105" s="4"/>
      <c r="D105" s="4"/>
      <c r="E105" s="4"/>
      <c r="F105" s="4"/>
      <c r="G105" s="36"/>
      <c r="H105" s="36"/>
      <c r="I105" s="36"/>
      <c r="J105" s="43"/>
      <c r="K105" s="36"/>
      <c r="L105" s="36"/>
      <c r="M105" s="45"/>
    </row>
    <row r="106" spans="1:13" ht="21" customHeight="1">
      <c r="A106" s="37" t="s">
        <v>2</v>
      </c>
      <c r="B106" s="37" t="s">
        <v>3</v>
      </c>
      <c r="C106" s="37" t="s">
        <v>4</v>
      </c>
      <c r="D106" s="37" t="s">
        <v>5</v>
      </c>
      <c r="E106" s="37" t="s">
        <v>6</v>
      </c>
      <c r="F106" s="38" t="s">
        <v>7</v>
      </c>
      <c r="G106" s="38" t="s">
        <v>8</v>
      </c>
      <c r="H106" s="39" t="s">
        <v>9</v>
      </c>
      <c r="I106" s="46" t="s">
        <v>10</v>
      </c>
      <c r="J106" s="47" t="s">
        <v>11</v>
      </c>
      <c r="K106" s="38" t="s">
        <v>12</v>
      </c>
      <c r="L106" s="38" t="s">
        <v>13</v>
      </c>
      <c r="M106" s="48" t="s">
        <v>14</v>
      </c>
    </row>
    <row r="107" spans="1:13" ht="21" customHeight="1">
      <c r="A107" s="5">
        <v>1</v>
      </c>
      <c r="B107" s="40" t="s">
        <v>202</v>
      </c>
      <c r="C107" s="6" t="s">
        <v>203</v>
      </c>
      <c r="D107" s="6" t="s">
        <v>17</v>
      </c>
      <c r="E107" s="5" t="s">
        <v>204</v>
      </c>
      <c r="F107" s="5">
        <v>75</v>
      </c>
      <c r="G107" s="5">
        <v>31</v>
      </c>
      <c r="H107" s="5">
        <v>81</v>
      </c>
      <c r="I107" s="5">
        <f>SUM(F107:H107)</f>
        <v>187</v>
      </c>
      <c r="J107" s="16">
        <f>I107/3</f>
        <v>62.333333333333336</v>
      </c>
      <c r="K107" s="5"/>
      <c r="L107" s="5">
        <f>SUM(J107:K107)</f>
        <v>62.333333333333336</v>
      </c>
      <c r="M107" s="16">
        <f>L107*0.7</f>
        <v>43.63333333333333</v>
      </c>
    </row>
    <row r="108" spans="1:13" ht="21" customHeight="1">
      <c r="A108" s="5">
        <v>2</v>
      </c>
      <c r="B108" s="40" t="s">
        <v>205</v>
      </c>
      <c r="C108" s="5" t="s">
        <v>206</v>
      </c>
      <c r="D108" s="5" t="s">
        <v>25</v>
      </c>
      <c r="E108" s="5" t="s">
        <v>204</v>
      </c>
      <c r="F108" s="5">
        <v>79</v>
      </c>
      <c r="G108" s="5">
        <v>35</v>
      </c>
      <c r="H108" s="5">
        <v>71</v>
      </c>
      <c r="I108" s="5">
        <f aca="true" t="shared" si="12" ref="I108:I136">SUM(F108:H108)</f>
        <v>185</v>
      </c>
      <c r="J108" s="16">
        <f aca="true" t="shared" si="13" ref="J108:J136">I108/3</f>
        <v>61.666666666666664</v>
      </c>
      <c r="K108" s="5"/>
      <c r="L108" s="5">
        <f aca="true" t="shared" si="14" ref="L108:L136">SUM(J108:K108)</f>
        <v>61.666666666666664</v>
      </c>
      <c r="M108" s="16">
        <f aca="true" t="shared" si="15" ref="M108:M136">L108*0.7</f>
        <v>43.166666666666664</v>
      </c>
    </row>
    <row r="109" spans="1:13" ht="21" customHeight="1">
      <c r="A109" s="5">
        <v>3</v>
      </c>
      <c r="B109" s="40" t="s">
        <v>207</v>
      </c>
      <c r="C109" s="5" t="s">
        <v>208</v>
      </c>
      <c r="D109" s="5" t="s">
        <v>25</v>
      </c>
      <c r="E109" s="5" t="s">
        <v>204</v>
      </c>
      <c r="F109" s="5">
        <v>80</v>
      </c>
      <c r="G109" s="5">
        <v>33</v>
      </c>
      <c r="H109" s="5">
        <v>81</v>
      </c>
      <c r="I109" s="5">
        <f t="shared" si="12"/>
        <v>194</v>
      </c>
      <c r="J109" s="16">
        <f t="shared" si="13"/>
        <v>64.66666666666667</v>
      </c>
      <c r="K109" s="5"/>
      <c r="L109" s="5">
        <f t="shared" si="14"/>
        <v>64.66666666666667</v>
      </c>
      <c r="M109" s="16">
        <f t="shared" si="15"/>
        <v>45.266666666666666</v>
      </c>
    </row>
    <row r="110" spans="1:13" ht="21" customHeight="1">
      <c r="A110" s="5">
        <v>4</v>
      </c>
      <c r="B110" s="40" t="s">
        <v>209</v>
      </c>
      <c r="C110" s="6" t="s">
        <v>210</v>
      </c>
      <c r="D110" s="6" t="s">
        <v>25</v>
      </c>
      <c r="E110" s="5" t="s">
        <v>204</v>
      </c>
      <c r="F110" s="5">
        <v>80</v>
      </c>
      <c r="G110" s="5">
        <v>60</v>
      </c>
      <c r="H110" s="5">
        <v>84</v>
      </c>
      <c r="I110" s="5">
        <f t="shared" si="12"/>
        <v>224</v>
      </c>
      <c r="J110" s="16">
        <f t="shared" si="13"/>
        <v>74.66666666666667</v>
      </c>
      <c r="K110" s="5"/>
      <c r="L110" s="5">
        <f t="shared" si="14"/>
        <v>74.66666666666667</v>
      </c>
      <c r="M110" s="16">
        <f t="shared" si="15"/>
        <v>52.266666666666666</v>
      </c>
    </row>
    <row r="111" spans="1:13" ht="21" customHeight="1">
      <c r="A111" s="5">
        <v>5</v>
      </c>
      <c r="B111" s="40" t="s">
        <v>211</v>
      </c>
      <c r="C111" s="6" t="s">
        <v>212</v>
      </c>
      <c r="D111" s="6" t="s">
        <v>25</v>
      </c>
      <c r="E111" s="5" t="s">
        <v>204</v>
      </c>
      <c r="F111" s="5">
        <v>87</v>
      </c>
      <c r="G111" s="5">
        <v>68</v>
      </c>
      <c r="H111" s="5">
        <v>85</v>
      </c>
      <c r="I111" s="5">
        <f t="shared" si="12"/>
        <v>240</v>
      </c>
      <c r="J111" s="16">
        <f t="shared" si="13"/>
        <v>80</v>
      </c>
      <c r="K111" s="5"/>
      <c r="L111" s="5">
        <f t="shared" si="14"/>
        <v>80</v>
      </c>
      <c r="M111" s="16">
        <f t="shared" si="15"/>
        <v>56</v>
      </c>
    </row>
    <row r="112" spans="1:13" ht="21" customHeight="1">
      <c r="A112" s="5">
        <v>6</v>
      </c>
      <c r="B112" s="40" t="s">
        <v>213</v>
      </c>
      <c r="C112" s="6" t="s">
        <v>214</v>
      </c>
      <c r="D112" s="6" t="s">
        <v>25</v>
      </c>
      <c r="E112" s="5" t="s">
        <v>204</v>
      </c>
      <c r="F112" s="5">
        <v>86</v>
      </c>
      <c r="G112" s="5">
        <v>37</v>
      </c>
      <c r="H112" s="5">
        <v>80</v>
      </c>
      <c r="I112" s="5">
        <f t="shared" si="12"/>
        <v>203</v>
      </c>
      <c r="J112" s="16">
        <f t="shared" si="13"/>
        <v>67.66666666666667</v>
      </c>
      <c r="K112" s="5"/>
      <c r="L112" s="5">
        <f t="shared" si="14"/>
        <v>67.66666666666667</v>
      </c>
      <c r="M112" s="16">
        <f t="shared" si="15"/>
        <v>47.36666666666667</v>
      </c>
    </row>
    <row r="113" spans="1:13" ht="21" customHeight="1">
      <c r="A113" s="5">
        <v>7</v>
      </c>
      <c r="B113" s="40" t="s">
        <v>215</v>
      </c>
      <c r="C113" s="6" t="s">
        <v>216</v>
      </c>
      <c r="D113" s="6" t="s">
        <v>25</v>
      </c>
      <c r="E113" s="5" t="s">
        <v>204</v>
      </c>
      <c r="F113" s="5">
        <v>85</v>
      </c>
      <c r="G113" s="5">
        <v>67</v>
      </c>
      <c r="H113" s="5">
        <v>90</v>
      </c>
      <c r="I113" s="5">
        <f t="shared" si="12"/>
        <v>242</v>
      </c>
      <c r="J113" s="16">
        <f t="shared" si="13"/>
        <v>80.66666666666667</v>
      </c>
      <c r="K113" s="5"/>
      <c r="L113" s="5">
        <f t="shared" si="14"/>
        <v>80.66666666666667</v>
      </c>
      <c r="M113" s="16">
        <f t="shared" si="15"/>
        <v>56.46666666666667</v>
      </c>
    </row>
    <row r="114" spans="1:13" ht="21" customHeight="1">
      <c r="A114" s="5">
        <v>8</v>
      </c>
      <c r="B114" s="40" t="s">
        <v>217</v>
      </c>
      <c r="C114" s="6" t="s">
        <v>218</v>
      </c>
      <c r="D114" s="6" t="s">
        <v>25</v>
      </c>
      <c r="E114" s="5" t="s">
        <v>204</v>
      </c>
      <c r="F114" s="5">
        <v>88</v>
      </c>
      <c r="G114" s="5">
        <v>47</v>
      </c>
      <c r="H114" s="5">
        <v>80</v>
      </c>
      <c r="I114" s="5">
        <f t="shared" si="12"/>
        <v>215</v>
      </c>
      <c r="J114" s="16">
        <f t="shared" si="13"/>
        <v>71.66666666666667</v>
      </c>
      <c r="K114" s="5"/>
      <c r="L114" s="5">
        <f t="shared" si="14"/>
        <v>71.66666666666667</v>
      </c>
      <c r="M114" s="16">
        <f t="shared" si="15"/>
        <v>50.166666666666664</v>
      </c>
    </row>
    <row r="115" spans="1:13" ht="21" customHeight="1">
      <c r="A115" s="5">
        <v>9</v>
      </c>
      <c r="B115" s="40" t="s">
        <v>219</v>
      </c>
      <c r="C115" s="5" t="s">
        <v>220</v>
      </c>
      <c r="D115" s="5" t="s">
        <v>25</v>
      </c>
      <c r="E115" s="5" t="s">
        <v>204</v>
      </c>
      <c r="F115" s="5">
        <v>90</v>
      </c>
      <c r="G115" s="5">
        <v>38</v>
      </c>
      <c r="H115" s="5">
        <v>76</v>
      </c>
      <c r="I115" s="5">
        <f t="shared" si="12"/>
        <v>204</v>
      </c>
      <c r="J115" s="16">
        <f t="shared" si="13"/>
        <v>68</v>
      </c>
      <c r="K115" s="5"/>
      <c r="L115" s="5">
        <f t="shared" si="14"/>
        <v>68</v>
      </c>
      <c r="M115" s="16">
        <f t="shared" si="15"/>
        <v>47.599999999999994</v>
      </c>
    </row>
    <row r="116" spans="1:13" ht="21" customHeight="1">
      <c r="A116" s="5">
        <v>10</v>
      </c>
      <c r="B116" s="40" t="s">
        <v>221</v>
      </c>
      <c r="C116" s="6" t="s">
        <v>222</v>
      </c>
      <c r="D116" s="6" t="s">
        <v>17</v>
      </c>
      <c r="E116" s="5" t="s">
        <v>204</v>
      </c>
      <c r="F116" s="5">
        <v>74</v>
      </c>
      <c r="G116" s="5">
        <v>29</v>
      </c>
      <c r="H116" s="5">
        <v>80</v>
      </c>
      <c r="I116" s="5">
        <f t="shared" si="12"/>
        <v>183</v>
      </c>
      <c r="J116" s="16">
        <f t="shared" si="13"/>
        <v>61</v>
      </c>
      <c r="K116" s="5"/>
      <c r="L116" s="5">
        <f t="shared" si="14"/>
        <v>61</v>
      </c>
      <c r="M116" s="16">
        <f t="shared" si="15"/>
        <v>42.699999999999996</v>
      </c>
    </row>
    <row r="117" spans="1:13" ht="21" customHeight="1">
      <c r="A117" s="5">
        <v>11</v>
      </c>
      <c r="B117" s="40" t="s">
        <v>223</v>
      </c>
      <c r="C117" s="6" t="s">
        <v>224</v>
      </c>
      <c r="D117" s="6" t="s">
        <v>17</v>
      </c>
      <c r="E117" s="5" t="s">
        <v>204</v>
      </c>
      <c r="F117" s="5">
        <v>73</v>
      </c>
      <c r="G117" s="5">
        <v>50</v>
      </c>
      <c r="H117" s="5">
        <v>76</v>
      </c>
      <c r="I117" s="5">
        <f t="shared" si="12"/>
        <v>199</v>
      </c>
      <c r="J117" s="16">
        <f t="shared" si="13"/>
        <v>66.33333333333333</v>
      </c>
      <c r="K117" s="5"/>
      <c r="L117" s="5">
        <f t="shared" si="14"/>
        <v>66.33333333333333</v>
      </c>
      <c r="M117" s="16">
        <f t="shared" si="15"/>
        <v>46.43333333333333</v>
      </c>
    </row>
    <row r="118" spans="1:13" ht="21" customHeight="1">
      <c r="A118" s="5">
        <v>12</v>
      </c>
      <c r="B118" s="40" t="s">
        <v>225</v>
      </c>
      <c r="C118" s="6" t="s">
        <v>226</v>
      </c>
      <c r="D118" s="6" t="s">
        <v>25</v>
      </c>
      <c r="E118" s="5" t="s">
        <v>204</v>
      </c>
      <c r="F118" s="5">
        <v>72</v>
      </c>
      <c r="G118" s="5">
        <v>32</v>
      </c>
      <c r="H118" s="5">
        <v>77</v>
      </c>
      <c r="I118" s="5">
        <f t="shared" si="12"/>
        <v>181</v>
      </c>
      <c r="J118" s="16">
        <f t="shared" si="13"/>
        <v>60.333333333333336</v>
      </c>
      <c r="K118" s="5"/>
      <c r="L118" s="5">
        <f t="shared" si="14"/>
        <v>60.333333333333336</v>
      </c>
      <c r="M118" s="16">
        <f t="shared" si="15"/>
        <v>42.233333333333334</v>
      </c>
    </row>
    <row r="119" spans="1:13" ht="21" customHeight="1">
      <c r="A119" s="5">
        <v>13</v>
      </c>
      <c r="B119" s="40" t="s">
        <v>227</v>
      </c>
      <c r="C119" s="6" t="s">
        <v>228</v>
      </c>
      <c r="D119" s="6" t="s">
        <v>25</v>
      </c>
      <c r="E119" s="5" t="s">
        <v>204</v>
      </c>
      <c r="F119" s="5">
        <v>85</v>
      </c>
      <c r="G119" s="5">
        <v>52</v>
      </c>
      <c r="H119" s="5">
        <v>83</v>
      </c>
      <c r="I119" s="5">
        <f t="shared" si="12"/>
        <v>220</v>
      </c>
      <c r="J119" s="16">
        <f t="shared" si="13"/>
        <v>73.33333333333333</v>
      </c>
      <c r="K119" s="5"/>
      <c r="L119" s="5">
        <f t="shared" si="14"/>
        <v>73.33333333333333</v>
      </c>
      <c r="M119" s="16">
        <f t="shared" si="15"/>
        <v>51.33333333333333</v>
      </c>
    </row>
    <row r="120" spans="1:13" ht="21" customHeight="1">
      <c r="A120" s="5">
        <v>14</v>
      </c>
      <c r="B120" s="40" t="s">
        <v>229</v>
      </c>
      <c r="C120" s="6" t="s">
        <v>230</v>
      </c>
      <c r="D120" s="6" t="s">
        <v>17</v>
      </c>
      <c r="E120" s="5" t="s">
        <v>204</v>
      </c>
      <c r="F120" s="5">
        <v>79</v>
      </c>
      <c r="G120" s="5">
        <v>53</v>
      </c>
      <c r="H120" s="5">
        <v>84</v>
      </c>
      <c r="I120" s="5">
        <f t="shared" si="12"/>
        <v>216</v>
      </c>
      <c r="J120" s="16">
        <f t="shared" si="13"/>
        <v>72</v>
      </c>
      <c r="K120" s="5"/>
      <c r="L120" s="5">
        <f t="shared" si="14"/>
        <v>72</v>
      </c>
      <c r="M120" s="16">
        <f t="shared" si="15"/>
        <v>50.4</v>
      </c>
    </row>
    <row r="121" spans="1:13" ht="21" customHeight="1">
      <c r="A121" s="5">
        <v>15</v>
      </c>
      <c r="B121" s="40" t="s">
        <v>231</v>
      </c>
      <c r="C121" s="41" t="s">
        <v>232</v>
      </c>
      <c r="D121" s="41" t="s">
        <v>25</v>
      </c>
      <c r="E121" s="5" t="s">
        <v>204</v>
      </c>
      <c r="F121" s="5">
        <v>76</v>
      </c>
      <c r="G121" s="5">
        <v>40</v>
      </c>
      <c r="H121" s="5">
        <v>81</v>
      </c>
      <c r="I121" s="5">
        <f t="shared" si="12"/>
        <v>197</v>
      </c>
      <c r="J121" s="16">
        <f t="shared" si="13"/>
        <v>65.66666666666667</v>
      </c>
      <c r="K121" s="5"/>
      <c r="L121" s="5">
        <f t="shared" si="14"/>
        <v>65.66666666666667</v>
      </c>
      <c r="M121" s="16">
        <f t="shared" si="15"/>
        <v>45.96666666666667</v>
      </c>
    </row>
    <row r="122" spans="1:13" ht="21" customHeight="1">
      <c r="A122" s="5">
        <v>16</v>
      </c>
      <c r="B122" s="40" t="s">
        <v>233</v>
      </c>
      <c r="C122" s="41" t="s">
        <v>234</v>
      </c>
      <c r="D122" s="41" t="s">
        <v>25</v>
      </c>
      <c r="E122" s="5" t="s">
        <v>204</v>
      </c>
      <c r="F122" s="5">
        <v>77</v>
      </c>
      <c r="G122" s="5">
        <v>38</v>
      </c>
      <c r="H122" s="5">
        <v>72</v>
      </c>
      <c r="I122" s="5">
        <f t="shared" si="12"/>
        <v>187</v>
      </c>
      <c r="J122" s="16">
        <f t="shared" si="13"/>
        <v>62.333333333333336</v>
      </c>
      <c r="K122" s="5"/>
      <c r="L122" s="5">
        <f t="shared" si="14"/>
        <v>62.333333333333336</v>
      </c>
      <c r="M122" s="16">
        <f t="shared" si="15"/>
        <v>43.63333333333333</v>
      </c>
    </row>
    <row r="123" spans="1:13" ht="21" customHeight="1">
      <c r="A123" s="5">
        <v>17</v>
      </c>
      <c r="B123" s="40" t="s">
        <v>235</v>
      </c>
      <c r="C123" s="41" t="s">
        <v>236</v>
      </c>
      <c r="D123" s="41" t="s">
        <v>25</v>
      </c>
      <c r="E123" s="5" t="s">
        <v>204</v>
      </c>
      <c r="F123" s="5">
        <v>80</v>
      </c>
      <c r="G123" s="5">
        <v>40</v>
      </c>
      <c r="H123" s="5">
        <v>82</v>
      </c>
      <c r="I123" s="5">
        <f t="shared" si="12"/>
        <v>202</v>
      </c>
      <c r="J123" s="16">
        <f t="shared" si="13"/>
        <v>67.33333333333333</v>
      </c>
      <c r="K123" s="5"/>
      <c r="L123" s="5">
        <f t="shared" si="14"/>
        <v>67.33333333333333</v>
      </c>
      <c r="M123" s="16">
        <f t="shared" si="15"/>
        <v>47.133333333333326</v>
      </c>
    </row>
    <row r="124" spans="1:13" ht="21" customHeight="1">
      <c r="A124" s="5">
        <v>18</v>
      </c>
      <c r="B124" s="40" t="s">
        <v>237</v>
      </c>
      <c r="C124" s="41" t="s">
        <v>238</v>
      </c>
      <c r="D124" s="41" t="s">
        <v>17</v>
      </c>
      <c r="E124" s="5" t="s">
        <v>204</v>
      </c>
      <c r="F124" s="5">
        <v>78</v>
      </c>
      <c r="G124" s="5">
        <v>54</v>
      </c>
      <c r="H124" s="5">
        <v>78</v>
      </c>
      <c r="I124" s="5">
        <f t="shared" si="12"/>
        <v>210</v>
      </c>
      <c r="J124" s="16">
        <f t="shared" si="13"/>
        <v>70</v>
      </c>
      <c r="K124" s="5"/>
      <c r="L124" s="5">
        <f t="shared" si="14"/>
        <v>70</v>
      </c>
      <c r="M124" s="16">
        <f t="shared" si="15"/>
        <v>49</v>
      </c>
    </row>
    <row r="125" spans="1:13" ht="21" customHeight="1">
      <c r="A125" s="5">
        <v>19</v>
      </c>
      <c r="B125" s="40" t="s">
        <v>239</v>
      </c>
      <c r="C125" s="41" t="s">
        <v>240</v>
      </c>
      <c r="D125" s="41" t="s">
        <v>17</v>
      </c>
      <c r="E125" s="5" t="s">
        <v>204</v>
      </c>
      <c r="F125" s="5">
        <v>75</v>
      </c>
      <c r="G125" s="5">
        <v>33</v>
      </c>
      <c r="H125" s="5">
        <v>30</v>
      </c>
      <c r="I125" s="5">
        <f t="shared" si="12"/>
        <v>138</v>
      </c>
      <c r="J125" s="16">
        <f t="shared" si="13"/>
        <v>46</v>
      </c>
      <c r="K125" s="5"/>
      <c r="L125" s="5">
        <f t="shared" si="14"/>
        <v>46</v>
      </c>
      <c r="M125" s="16">
        <f t="shared" si="15"/>
        <v>32.199999999999996</v>
      </c>
    </row>
    <row r="126" spans="1:13" ht="21" customHeight="1">
      <c r="A126" s="5">
        <v>20</v>
      </c>
      <c r="B126" s="40" t="s">
        <v>241</v>
      </c>
      <c r="C126" s="41" t="s">
        <v>242</v>
      </c>
      <c r="D126" s="41" t="s">
        <v>17</v>
      </c>
      <c r="E126" s="5" t="s">
        <v>204</v>
      </c>
      <c r="F126" s="5">
        <v>94</v>
      </c>
      <c r="G126" s="5">
        <v>53</v>
      </c>
      <c r="H126" s="5">
        <v>81</v>
      </c>
      <c r="I126" s="5">
        <f t="shared" si="12"/>
        <v>228</v>
      </c>
      <c r="J126" s="16">
        <f t="shared" si="13"/>
        <v>76</v>
      </c>
      <c r="K126" s="5"/>
      <c r="L126" s="5">
        <f t="shared" si="14"/>
        <v>76</v>
      </c>
      <c r="M126" s="16">
        <f t="shared" si="15"/>
        <v>53.199999999999996</v>
      </c>
    </row>
    <row r="127" spans="1:13" ht="21" customHeight="1">
      <c r="A127" s="5">
        <v>21</v>
      </c>
      <c r="B127" s="40" t="s">
        <v>243</v>
      </c>
      <c r="C127" s="41" t="s">
        <v>244</v>
      </c>
      <c r="D127" s="41" t="s">
        <v>25</v>
      </c>
      <c r="E127" s="5" t="s">
        <v>204</v>
      </c>
      <c r="F127" s="5">
        <v>95</v>
      </c>
      <c r="G127" s="5">
        <v>50</v>
      </c>
      <c r="H127" s="5">
        <v>86</v>
      </c>
      <c r="I127" s="5">
        <f t="shared" si="12"/>
        <v>231</v>
      </c>
      <c r="J127" s="16">
        <f t="shared" si="13"/>
        <v>77</v>
      </c>
      <c r="K127" s="5"/>
      <c r="L127" s="5">
        <f t="shared" si="14"/>
        <v>77</v>
      </c>
      <c r="M127" s="16">
        <f t="shared" si="15"/>
        <v>53.9</v>
      </c>
    </row>
    <row r="128" spans="1:13" ht="21" customHeight="1">
      <c r="A128" s="5">
        <v>22</v>
      </c>
      <c r="B128" s="40" t="s">
        <v>245</v>
      </c>
      <c r="C128" s="6" t="s">
        <v>246</v>
      </c>
      <c r="D128" s="6" t="s">
        <v>25</v>
      </c>
      <c r="E128" s="5" t="s">
        <v>204</v>
      </c>
      <c r="F128" s="5">
        <v>80</v>
      </c>
      <c r="G128" s="5">
        <v>48</v>
      </c>
      <c r="H128" s="5">
        <v>83</v>
      </c>
      <c r="I128" s="5">
        <f t="shared" si="12"/>
        <v>211</v>
      </c>
      <c r="J128" s="16">
        <f t="shared" si="13"/>
        <v>70.33333333333333</v>
      </c>
      <c r="K128" s="5"/>
      <c r="L128" s="5">
        <f t="shared" si="14"/>
        <v>70.33333333333333</v>
      </c>
      <c r="M128" s="16">
        <f t="shared" si="15"/>
        <v>49.23333333333333</v>
      </c>
    </row>
    <row r="129" spans="1:13" ht="21" customHeight="1">
      <c r="A129" s="5">
        <v>23</v>
      </c>
      <c r="B129" s="40" t="s">
        <v>247</v>
      </c>
      <c r="C129" s="6" t="s">
        <v>248</v>
      </c>
      <c r="D129" s="6" t="s">
        <v>25</v>
      </c>
      <c r="E129" s="5" t="s">
        <v>204</v>
      </c>
      <c r="F129" s="5">
        <v>78</v>
      </c>
      <c r="G129" s="5">
        <v>56</v>
      </c>
      <c r="H129" s="5">
        <v>85</v>
      </c>
      <c r="I129" s="5">
        <f t="shared" si="12"/>
        <v>219</v>
      </c>
      <c r="J129" s="16">
        <f t="shared" si="13"/>
        <v>73</v>
      </c>
      <c r="K129" s="5"/>
      <c r="L129" s="5">
        <f t="shared" si="14"/>
        <v>73</v>
      </c>
      <c r="M129" s="16">
        <f t="shared" si="15"/>
        <v>51.099999999999994</v>
      </c>
    </row>
    <row r="130" spans="1:13" ht="21" customHeight="1">
      <c r="A130" s="5">
        <v>24</v>
      </c>
      <c r="B130" s="40" t="s">
        <v>249</v>
      </c>
      <c r="C130" s="5" t="s">
        <v>250</v>
      </c>
      <c r="D130" s="5" t="s">
        <v>25</v>
      </c>
      <c r="E130" s="5" t="s">
        <v>204</v>
      </c>
      <c r="F130" s="5">
        <v>72</v>
      </c>
      <c r="G130" s="5">
        <v>38</v>
      </c>
      <c r="H130" s="5">
        <v>84</v>
      </c>
      <c r="I130" s="5">
        <f t="shared" si="12"/>
        <v>194</v>
      </c>
      <c r="J130" s="16">
        <f t="shared" si="13"/>
        <v>64.66666666666667</v>
      </c>
      <c r="K130" s="5"/>
      <c r="L130" s="5">
        <f t="shared" si="14"/>
        <v>64.66666666666667</v>
      </c>
      <c r="M130" s="16">
        <f t="shared" si="15"/>
        <v>45.266666666666666</v>
      </c>
    </row>
    <row r="131" spans="1:13" ht="21" customHeight="1">
      <c r="A131" s="5">
        <v>25</v>
      </c>
      <c r="B131" s="40" t="s">
        <v>251</v>
      </c>
      <c r="C131" s="5" t="s">
        <v>252</v>
      </c>
      <c r="D131" s="5" t="s">
        <v>17</v>
      </c>
      <c r="E131" s="5" t="s">
        <v>204</v>
      </c>
      <c r="F131" s="5">
        <v>94</v>
      </c>
      <c r="G131" s="5">
        <v>42</v>
      </c>
      <c r="H131" s="5">
        <v>68</v>
      </c>
      <c r="I131" s="5">
        <f t="shared" si="12"/>
        <v>204</v>
      </c>
      <c r="J131" s="16">
        <f t="shared" si="13"/>
        <v>68</v>
      </c>
      <c r="K131" s="5"/>
      <c r="L131" s="5">
        <f t="shared" si="14"/>
        <v>68</v>
      </c>
      <c r="M131" s="16">
        <f t="shared" si="15"/>
        <v>47.599999999999994</v>
      </c>
    </row>
    <row r="132" spans="1:13" ht="21" customHeight="1">
      <c r="A132" s="5">
        <v>26</v>
      </c>
      <c r="B132" s="40" t="s">
        <v>253</v>
      </c>
      <c r="C132" s="5" t="s">
        <v>254</v>
      </c>
      <c r="D132" s="5" t="s">
        <v>25</v>
      </c>
      <c r="E132" s="5" t="s">
        <v>204</v>
      </c>
      <c r="F132" s="5">
        <v>87</v>
      </c>
      <c r="G132" s="5">
        <v>49</v>
      </c>
      <c r="H132" s="5">
        <v>85</v>
      </c>
      <c r="I132" s="5">
        <f t="shared" si="12"/>
        <v>221</v>
      </c>
      <c r="J132" s="16">
        <f t="shared" si="13"/>
        <v>73.66666666666667</v>
      </c>
      <c r="K132" s="5"/>
      <c r="L132" s="5">
        <f t="shared" si="14"/>
        <v>73.66666666666667</v>
      </c>
      <c r="M132" s="16">
        <f t="shared" si="15"/>
        <v>51.56666666666667</v>
      </c>
    </row>
    <row r="133" spans="1:13" ht="21" customHeight="1">
      <c r="A133" s="5">
        <v>27</v>
      </c>
      <c r="B133" s="40" t="s">
        <v>255</v>
      </c>
      <c r="C133" s="5" t="s">
        <v>256</v>
      </c>
      <c r="D133" s="5" t="s">
        <v>25</v>
      </c>
      <c r="E133" s="5" t="s">
        <v>204</v>
      </c>
      <c r="F133" s="5">
        <v>98</v>
      </c>
      <c r="G133" s="5">
        <v>80</v>
      </c>
      <c r="H133" s="5">
        <v>90</v>
      </c>
      <c r="I133" s="5">
        <f t="shared" si="12"/>
        <v>268</v>
      </c>
      <c r="J133" s="16">
        <f t="shared" si="13"/>
        <v>89.33333333333333</v>
      </c>
      <c r="K133" s="5"/>
      <c r="L133" s="5">
        <f t="shared" si="14"/>
        <v>89.33333333333333</v>
      </c>
      <c r="M133" s="16">
        <f t="shared" si="15"/>
        <v>62.533333333333324</v>
      </c>
    </row>
    <row r="134" spans="1:13" ht="21" customHeight="1">
      <c r="A134" s="5">
        <v>28</v>
      </c>
      <c r="B134" s="40" t="s">
        <v>257</v>
      </c>
      <c r="C134" s="5" t="s">
        <v>258</v>
      </c>
      <c r="D134" s="5" t="s">
        <v>25</v>
      </c>
      <c r="E134" s="5" t="s">
        <v>204</v>
      </c>
      <c r="F134" s="5">
        <v>89</v>
      </c>
      <c r="G134" s="5">
        <v>43</v>
      </c>
      <c r="H134" s="5">
        <v>80</v>
      </c>
      <c r="I134" s="5">
        <f t="shared" si="12"/>
        <v>212</v>
      </c>
      <c r="J134" s="16">
        <f t="shared" si="13"/>
        <v>70.66666666666667</v>
      </c>
      <c r="K134" s="5"/>
      <c r="L134" s="5">
        <f t="shared" si="14"/>
        <v>70.66666666666667</v>
      </c>
      <c r="M134" s="16">
        <f t="shared" si="15"/>
        <v>49.46666666666667</v>
      </c>
    </row>
    <row r="135" spans="1:13" ht="21" customHeight="1">
      <c r="A135" s="5">
        <v>29</v>
      </c>
      <c r="B135" s="40" t="s">
        <v>259</v>
      </c>
      <c r="C135" s="5" t="s">
        <v>260</v>
      </c>
      <c r="D135" s="5" t="s">
        <v>17</v>
      </c>
      <c r="E135" s="5" t="s">
        <v>204</v>
      </c>
      <c r="F135" s="5">
        <v>90</v>
      </c>
      <c r="G135" s="5">
        <v>55</v>
      </c>
      <c r="H135" s="5">
        <v>75</v>
      </c>
      <c r="I135" s="5">
        <f t="shared" si="12"/>
        <v>220</v>
      </c>
      <c r="J135" s="16">
        <f t="shared" si="13"/>
        <v>73.33333333333333</v>
      </c>
      <c r="K135" s="5"/>
      <c r="L135" s="5">
        <f t="shared" si="14"/>
        <v>73.33333333333333</v>
      </c>
      <c r="M135" s="16">
        <f t="shared" si="15"/>
        <v>51.33333333333333</v>
      </c>
    </row>
    <row r="136" spans="1:13" ht="21" customHeight="1">
      <c r="A136" s="5">
        <v>30</v>
      </c>
      <c r="B136" s="40" t="s">
        <v>261</v>
      </c>
      <c r="C136" s="5" t="s">
        <v>262</v>
      </c>
      <c r="D136" s="5" t="s">
        <v>25</v>
      </c>
      <c r="E136" s="5" t="s">
        <v>204</v>
      </c>
      <c r="F136" s="5">
        <v>82</v>
      </c>
      <c r="G136" s="5">
        <v>54</v>
      </c>
      <c r="H136" s="5">
        <v>82</v>
      </c>
      <c r="I136" s="5">
        <f t="shared" si="12"/>
        <v>218</v>
      </c>
      <c r="J136" s="16">
        <f t="shared" si="13"/>
        <v>72.66666666666667</v>
      </c>
      <c r="K136" s="5"/>
      <c r="L136" s="5">
        <f t="shared" si="14"/>
        <v>72.66666666666667</v>
      </c>
      <c r="M136" s="16">
        <f t="shared" si="15"/>
        <v>50.86666666666667</v>
      </c>
    </row>
    <row r="137" spans="1:13" ht="21" customHeight="1">
      <c r="A137" s="35" t="s">
        <v>0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ht="21" customHeight="1">
      <c r="A138" s="4"/>
      <c r="B138" s="4"/>
      <c r="C138" s="4"/>
      <c r="D138" s="4"/>
      <c r="E138" s="4"/>
      <c r="F138" s="4"/>
      <c r="H138" s="36"/>
      <c r="I138" s="36"/>
      <c r="J138" s="43" t="s">
        <v>1</v>
      </c>
      <c r="K138" s="36"/>
      <c r="L138" s="36"/>
      <c r="M138" s="44">
        <v>5</v>
      </c>
    </row>
    <row r="139" spans="1:13" ht="21" customHeight="1">
      <c r="A139" s="4"/>
      <c r="B139" s="4"/>
      <c r="C139" s="4"/>
      <c r="D139" s="4"/>
      <c r="E139" s="4"/>
      <c r="F139" s="4"/>
      <c r="G139" s="36"/>
      <c r="H139" s="36"/>
      <c r="I139" s="36"/>
      <c r="J139" s="43"/>
      <c r="K139" s="36"/>
      <c r="L139" s="36"/>
      <c r="M139" s="45"/>
    </row>
    <row r="140" spans="1:13" ht="21" customHeight="1">
      <c r="A140" s="37" t="s">
        <v>2</v>
      </c>
      <c r="B140" s="37" t="s">
        <v>3</v>
      </c>
      <c r="C140" s="37" t="s">
        <v>4</v>
      </c>
      <c r="D140" s="37" t="s">
        <v>5</v>
      </c>
      <c r="E140" s="37" t="s">
        <v>6</v>
      </c>
      <c r="F140" s="38" t="s">
        <v>7</v>
      </c>
      <c r="G140" s="38" t="s">
        <v>8</v>
      </c>
      <c r="H140" s="39" t="s">
        <v>9</v>
      </c>
      <c r="I140" s="46" t="s">
        <v>10</v>
      </c>
      <c r="J140" s="47" t="s">
        <v>11</v>
      </c>
      <c r="K140" s="38" t="s">
        <v>12</v>
      </c>
      <c r="L140" s="38" t="s">
        <v>13</v>
      </c>
      <c r="M140" s="48" t="s">
        <v>14</v>
      </c>
    </row>
    <row r="141" spans="1:13" ht="21" customHeight="1">
      <c r="A141" s="5">
        <v>1</v>
      </c>
      <c r="B141" s="40" t="s">
        <v>263</v>
      </c>
      <c r="C141" s="5" t="s">
        <v>264</v>
      </c>
      <c r="D141" s="5" t="s">
        <v>25</v>
      </c>
      <c r="E141" s="5" t="s">
        <v>204</v>
      </c>
      <c r="F141" s="5">
        <v>80</v>
      </c>
      <c r="G141" s="5">
        <v>53</v>
      </c>
      <c r="H141" s="5">
        <v>60</v>
      </c>
      <c r="I141" s="5">
        <f>SUM(F141:H141)</f>
        <v>193</v>
      </c>
      <c r="J141" s="16">
        <f>I141/3</f>
        <v>64.33333333333333</v>
      </c>
      <c r="K141" s="5"/>
      <c r="L141" s="5">
        <f>SUM(J141:K141)</f>
        <v>64.33333333333333</v>
      </c>
      <c r="M141" s="16">
        <f>L141*0.7</f>
        <v>45.033333333333324</v>
      </c>
    </row>
    <row r="142" spans="1:13" ht="21" customHeight="1">
      <c r="A142" s="5">
        <v>2</v>
      </c>
      <c r="B142" s="40" t="s">
        <v>265</v>
      </c>
      <c r="C142" s="5" t="s">
        <v>266</v>
      </c>
      <c r="D142" s="5" t="s">
        <v>17</v>
      </c>
      <c r="E142" s="5" t="s">
        <v>204</v>
      </c>
      <c r="F142" s="5">
        <v>91</v>
      </c>
      <c r="G142" s="5">
        <v>49</v>
      </c>
      <c r="H142" s="5">
        <v>80</v>
      </c>
      <c r="I142" s="5">
        <f aca="true" t="shared" si="16" ref="I142:I170">SUM(F142:H142)</f>
        <v>220</v>
      </c>
      <c r="J142" s="16">
        <f aca="true" t="shared" si="17" ref="J142:J170">I142/3</f>
        <v>73.33333333333333</v>
      </c>
      <c r="K142" s="5"/>
      <c r="L142" s="5">
        <f aca="true" t="shared" si="18" ref="L142:L170">SUM(J142:K142)</f>
        <v>73.33333333333333</v>
      </c>
      <c r="M142" s="16">
        <f aca="true" t="shared" si="19" ref="M142:M170">L142*0.7</f>
        <v>51.33333333333333</v>
      </c>
    </row>
    <row r="143" spans="1:13" ht="21" customHeight="1">
      <c r="A143" s="5">
        <v>3</v>
      </c>
      <c r="B143" s="40" t="s">
        <v>267</v>
      </c>
      <c r="C143" s="5" t="s">
        <v>268</v>
      </c>
      <c r="D143" s="5" t="s">
        <v>25</v>
      </c>
      <c r="E143" s="5" t="s">
        <v>204</v>
      </c>
      <c r="F143" s="5">
        <v>82</v>
      </c>
      <c r="G143" s="5">
        <v>44</v>
      </c>
      <c r="H143" s="5">
        <v>61</v>
      </c>
      <c r="I143" s="5">
        <f t="shared" si="16"/>
        <v>187</v>
      </c>
      <c r="J143" s="16">
        <f t="shared" si="17"/>
        <v>62.333333333333336</v>
      </c>
      <c r="K143" s="5"/>
      <c r="L143" s="5">
        <f t="shared" si="18"/>
        <v>62.333333333333336</v>
      </c>
      <c r="M143" s="16">
        <f t="shared" si="19"/>
        <v>43.63333333333333</v>
      </c>
    </row>
    <row r="144" spans="1:13" ht="21" customHeight="1">
      <c r="A144" s="5">
        <v>4</v>
      </c>
      <c r="B144" s="40" t="s">
        <v>269</v>
      </c>
      <c r="C144" s="42" t="s">
        <v>270</v>
      </c>
      <c r="D144" s="42" t="s">
        <v>17</v>
      </c>
      <c r="E144" s="5" t="s">
        <v>204</v>
      </c>
      <c r="F144" s="5">
        <v>92</v>
      </c>
      <c r="G144" s="5">
        <v>68</v>
      </c>
      <c r="H144" s="5">
        <v>82</v>
      </c>
      <c r="I144" s="5">
        <f t="shared" si="16"/>
        <v>242</v>
      </c>
      <c r="J144" s="16">
        <f t="shared" si="17"/>
        <v>80.66666666666667</v>
      </c>
      <c r="K144" s="5"/>
      <c r="L144" s="5">
        <f t="shared" si="18"/>
        <v>80.66666666666667</v>
      </c>
      <c r="M144" s="16">
        <f t="shared" si="19"/>
        <v>56.46666666666667</v>
      </c>
    </row>
    <row r="145" spans="1:13" ht="21" customHeight="1">
      <c r="A145" s="5">
        <v>5</v>
      </c>
      <c r="B145" s="40" t="s">
        <v>271</v>
      </c>
      <c r="C145" s="42" t="s">
        <v>272</v>
      </c>
      <c r="D145" s="42" t="s">
        <v>25</v>
      </c>
      <c r="E145" s="5" t="s">
        <v>204</v>
      </c>
      <c r="F145" s="5">
        <v>90</v>
      </c>
      <c r="G145" s="5">
        <v>49</v>
      </c>
      <c r="H145" s="5">
        <v>64</v>
      </c>
      <c r="I145" s="5">
        <f t="shared" si="16"/>
        <v>203</v>
      </c>
      <c r="J145" s="16">
        <f t="shared" si="17"/>
        <v>67.66666666666667</v>
      </c>
      <c r="K145" s="5"/>
      <c r="L145" s="5">
        <f t="shared" si="18"/>
        <v>67.66666666666667</v>
      </c>
      <c r="M145" s="16">
        <f t="shared" si="19"/>
        <v>47.36666666666667</v>
      </c>
    </row>
    <row r="146" spans="1:13" ht="21" customHeight="1">
      <c r="A146" s="5">
        <v>6</v>
      </c>
      <c r="B146" s="40" t="s">
        <v>273</v>
      </c>
      <c r="C146" s="42" t="s">
        <v>274</v>
      </c>
      <c r="D146" s="42" t="s">
        <v>25</v>
      </c>
      <c r="E146" s="5" t="s">
        <v>204</v>
      </c>
      <c r="F146" s="5">
        <v>81</v>
      </c>
      <c r="G146" s="5">
        <v>41</v>
      </c>
      <c r="H146" s="5">
        <v>60</v>
      </c>
      <c r="I146" s="5">
        <f t="shared" si="16"/>
        <v>182</v>
      </c>
      <c r="J146" s="16">
        <f t="shared" si="17"/>
        <v>60.666666666666664</v>
      </c>
      <c r="K146" s="5"/>
      <c r="L146" s="5">
        <f t="shared" si="18"/>
        <v>60.666666666666664</v>
      </c>
      <c r="M146" s="16">
        <f t="shared" si="19"/>
        <v>42.46666666666666</v>
      </c>
    </row>
    <row r="147" spans="1:13" ht="21" customHeight="1">
      <c r="A147" s="5">
        <v>7</v>
      </c>
      <c r="B147" s="40" t="s">
        <v>275</v>
      </c>
      <c r="C147" s="42" t="s">
        <v>276</v>
      </c>
      <c r="D147" s="42" t="s">
        <v>25</v>
      </c>
      <c r="E147" s="5" t="s">
        <v>204</v>
      </c>
      <c r="F147" s="5">
        <v>79</v>
      </c>
      <c r="G147" s="5">
        <v>33</v>
      </c>
      <c r="H147" s="5">
        <v>65</v>
      </c>
      <c r="I147" s="5">
        <f t="shared" si="16"/>
        <v>177</v>
      </c>
      <c r="J147" s="16">
        <f t="shared" si="17"/>
        <v>59</v>
      </c>
      <c r="K147" s="5"/>
      <c r="L147" s="5">
        <f t="shared" si="18"/>
        <v>59</v>
      </c>
      <c r="M147" s="16">
        <f t="shared" si="19"/>
        <v>41.3</v>
      </c>
    </row>
    <row r="148" spans="1:13" ht="21" customHeight="1">
      <c r="A148" s="5">
        <v>8</v>
      </c>
      <c r="B148" s="40" t="s">
        <v>277</v>
      </c>
      <c r="C148" s="42" t="s">
        <v>278</v>
      </c>
      <c r="D148" s="42" t="s">
        <v>25</v>
      </c>
      <c r="E148" s="5" t="s">
        <v>204</v>
      </c>
      <c r="F148" s="5">
        <v>82</v>
      </c>
      <c r="G148" s="5">
        <v>31</v>
      </c>
      <c r="H148" s="5">
        <v>84</v>
      </c>
      <c r="I148" s="5">
        <f t="shared" si="16"/>
        <v>197</v>
      </c>
      <c r="J148" s="16">
        <f t="shared" si="17"/>
        <v>65.66666666666667</v>
      </c>
      <c r="K148" s="5"/>
      <c r="L148" s="5">
        <f t="shared" si="18"/>
        <v>65.66666666666667</v>
      </c>
      <c r="M148" s="16">
        <f t="shared" si="19"/>
        <v>45.96666666666667</v>
      </c>
    </row>
    <row r="149" spans="1:13" ht="21" customHeight="1">
      <c r="A149" s="5">
        <v>9</v>
      </c>
      <c r="B149" s="40" t="s">
        <v>279</v>
      </c>
      <c r="C149" s="42" t="s">
        <v>280</v>
      </c>
      <c r="D149" s="42" t="s">
        <v>25</v>
      </c>
      <c r="E149" s="5" t="s">
        <v>204</v>
      </c>
      <c r="F149" s="5">
        <v>89</v>
      </c>
      <c r="G149" s="5">
        <v>44</v>
      </c>
      <c r="H149" s="5">
        <v>78</v>
      </c>
      <c r="I149" s="5">
        <f t="shared" si="16"/>
        <v>211</v>
      </c>
      <c r="J149" s="16">
        <f t="shared" si="17"/>
        <v>70.33333333333333</v>
      </c>
      <c r="K149" s="5"/>
      <c r="L149" s="5">
        <f t="shared" si="18"/>
        <v>70.33333333333333</v>
      </c>
      <c r="M149" s="16">
        <f t="shared" si="19"/>
        <v>49.23333333333333</v>
      </c>
    </row>
    <row r="150" spans="1:13" ht="21" customHeight="1">
      <c r="A150" s="5">
        <v>10</v>
      </c>
      <c r="B150" s="40" t="s">
        <v>281</v>
      </c>
      <c r="C150" s="5" t="s">
        <v>282</v>
      </c>
      <c r="D150" s="5" t="s">
        <v>25</v>
      </c>
      <c r="E150" s="5" t="s">
        <v>204</v>
      </c>
      <c r="F150" s="5">
        <v>85</v>
      </c>
      <c r="G150" s="5">
        <v>46</v>
      </c>
      <c r="H150" s="5">
        <v>78</v>
      </c>
      <c r="I150" s="5">
        <f t="shared" si="16"/>
        <v>209</v>
      </c>
      <c r="J150" s="16">
        <f t="shared" si="17"/>
        <v>69.66666666666667</v>
      </c>
      <c r="K150" s="5"/>
      <c r="L150" s="5">
        <f t="shared" si="18"/>
        <v>69.66666666666667</v>
      </c>
      <c r="M150" s="16">
        <f t="shared" si="19"/>
        <v>48.766666666666666</v>
      </c>
    </row>
    <row r="151" spans="1:13" ht="21" customHeight="1">
      <c r="A151" s="5">
        <v>11</v>
      </c>
      <c r="B151" s="40"/>
      <c r="C151" s="5"/>
      <c r="D151" s="5"/>
      <c r="E151" s="5"/>
      <c r="F151" s="5"/>
      <c r="G151" s="5"/>
      <c r="H151" s="5"/>
      <c r="I151" s="5"/>
      <c r="J151" s="16"/>
      <c r="K151" s="5"/>
      <c r="L151" s="5"/>
      <c r="M151" s="16"/>
    </row>
    <row r="152" spans="1:13" ht="21" customHeight="1">
      <c r="A152" s="5">
        <v>12</v>
      </c>
      <c r="B152" s="40"/>
      <c r="C152" s="5"/>
      <c r="D152" s="5"/>
      <c r="E152" s="5"/>
      <c r="F152" s="5"/>
      <c r="G152" s="5"/>
      <c r="H152" s="5"/>
      <c r="I152" s="5"/>
      <c r="J152" s="16"/>
      <c r="K152" s="5"/>
      <c r="L152" s="5"/>
      <c r="M152" s="16"/>
    </row>
    <row r="153" spans="1:13" ht="21" customHeight="1">
      <c r="A153" s="5">
        <v>13</v>
      </c>
      <c r="B153" s="40"/>
      <c r="C153" s="5"/>
      <c r="D153" s="5"/>
      <c r="E153" s="5"/>
      <c r="F153" s="5"/>
      <c r="G153" s="5"/>
      <c r="H153" s="5"/>
      <c r="I153" s="5"/>
      <c r="J153" s="16"/>
      <c r="K153" s="5"/>
      <c r="L153" s="5"/>
      <c r="M153" s="16"/>
    </row>
    <row r="154" spans="1:13" ht="21" customHeight="1">
      <c r="A154" s="5">
        <v>14</v>
      </c>
      <c r="B154" s="40"/>
      <c r="C154" s="42"/>
      <c r="D154" s="42"/>
      <c r="E154" s="42"/>
      <c r="F154" s="5"/>
      <c r="G154" s="5"/>
      <c r="H154" s="5"/>
      <c r="I154" s="5"/>
      <c r="J154" s="16"/>
      <c r="K154" s="5"/>
      <c r="L154" s="5"/>
      <c r="M154" s="16"/>
    </row>
    <row r="155" spans="1:13" ht="21" customHeight="1">
      <c r="A155" s="5">
        <v>15</v>
      </c>
      <c r="B155" s="40" t="s">
        <v>283</v>
      </c>
      <c r="C155" s="6" t="s">
        <v>284</v>
      </c>
      <c r="D155" s="6" t="s">
        <v>17</v>
      </c>
      <c r="E155" s="42" t="s">
        <v>285</v>
      </c>
      <c r="F155" s="5">
        <v>90</v>
      </c>
      <c r="G155" s="5">
        <v>68</v>
      </c>
      <c r="H155" s="5">
        <v>90</v>
      </c>
      <c r="I155" s="5">
        <f t="shared" si="16"/>
        <v>248</v>
      </c>
      <c r="J155" s="16">
        <f t="shared" si="17"/>
        <v>82.66666666666667</v>
      </c>
      <c r="K155" s="5"/>
      <c r="L155" s="5">
        <f t="shared" si="18"/>
        <v>82.66666666666667</v>
      </c>
      <c r="M155" s="16">
        <f t="shared" si="19"/>
        <v>57.86666666666667</v>
      </c>
    </row>
    <row r="156" spans="1:13" ht="21" customHeight="1">
      <c r="A156" s="5">
        <v>16</v>
      </c>
      <c r="B156" s="40" t="s">
        <v>286</v>
      </c>
      <c r="C156" s="6" t="s">
        <v>287</v>
      </c>
      <c r="D156" s="6" t="s">
        <v>17</v>
      </c>
      <c r="E156" s="42" t="s">
        <v>285</v>
      </c>
      <c r="F156" s="5">
        <v>88</v>
      </c>
      <c r="G156" s="5">
        <v>47</v>
      </c>
      <c r="H156" s="5">
        <v>83</v>
      </c>
      <c r="I156" s="5">
        <f t="shared" si="16"/>
        <v>218</v>
      </c>
      <c r="J156" s="16">
        <f t="shared" si="17"/>
        <v>72.66666666666667</v>
      </c>
      <c r="K156" s="5"/>
      <c r="L156" s="5">
        <f t="shared" si="18"/>
        <v>72.66666666666667</v>
      </c>
      <c r="M156" s="16">
        <f t="shared" si="19"/>
        <v>50.86666666666667</v>
      </c>
    </row>
    <row r="157" spans="1:13" ht="21" customHeight="1">
      <c r="A157" s="5">
        <v>17</v>
      </c>
      <c r="B157" s="40" t="s">
        <v>288</v>
      </c>
      <c r="C157" s="6" t="s">
        <v>289</v>
      </c>
      <c r="D157" s="6" t="s">
        <v>17</v>
      </c>
      <c r="E157" s="42" t="s">
        <v>285</v>
      </c>
      <c r="F157" s="5">
        <v>80</v>
      </c>
      <c r="G157" s="5">
        <v>33</v>
      </c>
      <c r="H157" s="5">
        <v>77</v>
      </c>
      <c r="I157" s="5">
        <f t="shared" si="16"/>
        <v>190</v>
      </c>
      <c r="J157" s="16">
        <f t="shared" si="17"/>
        <v>63.333333333333336</v>
      </c>
      <c r="K157" s="5"/>
      <c r="L157" s="5">
        <f t="shared" si="18"/>
        <v>63.333333333333336</v>
      </c>
      <c r="M157" s="16">
        <f t="shared" si="19"/>
        <v>44.333333333333336</v>
      </c>
    </row>
    <row r="158" spans="1:13" ht="21" customHeight="1">
      <c r="A158" s="5">
        <v>18</v>
      </c>
      <c r="B158" s="40" t="s">
        <v>290</v>
      </c>
      <c r="C158" s="6" t="s">
        <v>291</v>
      </c>
      <c r="D158" s="6" t="s">
        <v>17</v>
      </c>
      <c r="E158" s="42" t="s">
        <v>285</v>
      </c>
      <c r="F158" s="5">
        <v>89</v>
      </c>
      <c r="G158" s="5">
        <v>53</v>
      </c>
      <c r="H158" s="5">
        <v>77</v>
      </c>
      <c r="I158" s="5">
        <f t="shared" si="16"/>
        <v>219</v>
      </c>
      <c r="J158" s="16">
        <f t="shared" si="17"/>
        <v>73</v>
      </c>
      <c r="K158" s="5"/>
      <c r="L158" s="5">
        <f t="shared" si="18"/>
        <v>73</v>
      </c>
      <c r="M158" s="16">
        <f t="shared" si="19"/>
        <v>51.099999999999994</v>
      </c>
    </row>
    <row r="159" spans="1:13" ht="21" customHeight="1">
      <c r="A159" s="5">
        <v>19</v>
      </c>
      <c r="B159" s="40" t="s">
        <v>292</v>
      </c>
      <c r="C159" s="6" t="s">
        <v>293</v>
      </c>
      <c r="D159" s="6" t="s">
        <v>17</v>
      </c>
      <c r="E159" s="42" t="s">
        <v>285</v>
      </c>
      <c r="F159" s="5">
        <v>80</v>
      </c>
      <c r="G159" s="5">
        <v>40</v>
      </c>
      <c r="H159" s="5">
        <v>85</v>
      </c>
      <c r="I159" s="5">
        <f t="shared" si="16"/>
        <v>205</v>
      </c>
      <c r="J159" s="16">
        <f t="shared" si="17"/>
        <v>68.33333333333333</v>
      </c>
      <c r="K159" s="5"/>
      <c r="L159" s="5">
        <f t="shared" si="18"/>
        <v>68.33333333333333</v>
      </c>
      <c r="M159" s="16">
        <f t="shared" si="19"/>
        <v>47.83333333333333</v>
      </c>
    </row>
    <row r="160" spans="1:13" ht="21" customHeight="1">
      <c r="A160" s="5">
        <v>20</v>
      </c>
      <c r="B160" s="40" t="s">
        <v>294</v>
      </c>
      <c r="C160" s="6" t="s">
        <v>295</v>
      </c>
      <c r="D160" s="6" t="s">
        <v>17</v>
      </c>
      <c r="E160" s="42" t="s">
        <v>285</v>
      </c>
      <c r="F160" s="5">
        <v>83</v>
      </c>
      <c r="G160" s="5">
        <v>51</v>
      </c>
      <c r="H160" s="5">
        <v>70</v>
      </c>
      <c r="I160" s="5">
        <f t="shared" si="16"/>
        <v>204</v>
      </c>
      <c r="J160" s="16">
        <f t="shared" si="17"/>
        <v>68</v>
      </c>
      <c r="K160" s="5"/>
      <c r="L160" s="5">
        <f t="shared" si="18"/>
        <v>68</v>
      </c>
      <c r="M160" s="16">
        <f t="shared" si="19"/>
        <v>47.599999999999994</v>
      </c>
    </row>
    <row r="161" spans="1:13" ht="21" customHeight="1">
      <c r="A161" s="5">
        <v>21</v>
      </c>
      <c r="B161" s="40" t="s">
        <v>296</v>
      </c>
      <c r="C161" s="6" t="s">
        <v>297</v>
      </c>
      <c r="D161" s="6" t="s">
        <v>17</v>
      </c>
      <c r="E161" s="42" t="s">
        <v>285</v>
      </c>
      <c r="F161" s="5">
        <v>84</v>
      </c>
      <c r="G161" s="5">
        <v>65</v>
      </c>
      <c r="H161" s="5">
        <v>86</v>
      </c>
      <c r="I161" s="5">
        <f t="shared" si="16"/>
        <v>235</v>
      </c>
      <c r="J161" s="16">
        <f t="shared" si="17"/>
        <v>78.33333333333333</v>
      </c>
      <c r="K161" s="5"/>
      <c r="L161" s="5">
        <f t="shared" si="18"/>
        <v>78.33333333333333</v>
      </c>
      <c r="M161" s="16">
        <f t="shared" si="19"/>
        <v>54.83333333333333</v>
      </c>
    </row>
    <row r="162" spans="1:13" ht="21" customHeight="1">
      <c r="A162" s="5">
        <v>22</v>
      </c>
      <c r="B162" s="40" t="s">
        <v>298</v>
      </c>
      <c r="C162" s="6" t="s">
        <v>299</v>
      </c>
      <c r="D162" s="6" t="s">
        <v>17</v>
      </c>
      <c r="E162" s="42" t="s">
        <v>285</v>
      </c>
      <c r="F162" s="5">
        <v>86</v>
      </c>
      <c r="G162" s="5">
        <v>45</v>
      </c>
      <c r="H162" s="5">
        <v>82</v>
      </c>
      <c r="I162" s="5">
        <f t="shared" si="16"/>
        <v>213</v>
      </c>
      <c r="J162" s="16">
        <f t="shared" si="17"/>
        <v>71</v>
      </c>
      <c r="K162" s="5"/>
      <c r="L162" s="5">
        <f t="shared" si="18"/>
        <v>71</v>
      </c>
      <c r="M162" s="16">
        <f t="shared" si="19"/>
        <v>49.699999999999996</v>
      </c>
    </row>
    <row r="163" spans="1:13" ht="21" customHeight="1">
      <c r="A163" s="5">
        <v>23</v>
      </c>
      <c r="B163" s="40" t="s">
        <v>300</v>
      </c>
      <c r="C163" s="6" t="s">
        <v>301</v>
      </c>
      <c r="D163" s="6" t="s">
        <v>17</v>
      </c>
      <c r="E163" s="42" t="s">
        <v>285</v>
      </c>
      <c r="F163" s="5">
        <v>88</v>
      </c>
      <c r="G163" s="5">
        <v>63</v>
      </c>
      <c r="H163" s="5">
        <v>84</v>
      </c>
      <c r="I163" s="5">
        <f t="shared" si="16"/>
        <v>235</v>
      </c>
      <c r="J163" s="16">
        <f t="shared" si="17"/>
        <v>78.33333333333333</v>
      </c>
      <c r="K163" s="5"/>
      <c r="L163" s="5">
        <f t="shared" si="18"/>
        <v>78.33333333333333</v>
      </c>
      <c r="M163" s="16">
        <f t="shared" si="19"/>
        <v>54.83333333333333</v>
      </c>
    </row>
    <row r="164" spans="1:13" ht="21" customHeight="1">
      <c r="A164" s="5">
        <v>24</v>
      </c>
      <c r="B164" s="40" t="s">
        <v>302</v>
      </c>
      <c r="C164" s="6" t="s">
        <v>303</v>
      </c>
      <c r="D164" s="6" t="s">
        <v>17</v>
      </c>
      <c r="E164" s="42" t="s">
        <v>285</v>
      </c>
      <c r="F164" s="5">
        <v>88</v>
      </c>
      <c r="G164" s="5">
        <v>43</v>
      </c>
      <c r="H164" s="5">
        <v>88</v>
      </c>
      <c r="I164" s="5">
        <f t="shared" si="16"/>
        <v>219</v>
      </c>
      <c r="J164" s="16">
        <f t="shared" si="17"/>
        <v>73</v>
      </c>
      <c r="K164" s="5"/>
      <c r="L164" s="5">
        <f t="shared" si="18"/>
        <v>73</v>
      </c>
      <c r="M164" s="16">
        <f t="shared" si="19"/>
        <v>51.099999999999994</v>
      </c>
    </row>
    <row r="165" spans="1:13" ht="21" customHeight="1">
      <c r="A165" s="5">
        <v>25</v>
      </c>
      <c r="B165" s="40" t="s">
        <v>304</v>
      </c>
      <c r="C165" s="6" t="s">
        <v>305</v>
      </c>
      <c r="D165" s="6" t="s">
        <v>17</v>
      </c>
      <c r="E165" s="42" t="s">
        <v>285</v>
      </c>
      <c r="F165" s="5">
        <v>84</v>
      </c>
      <c r="G165" s="5">
        <v>40</v>
      </c>
      <c r="H165" s="5">
        <v>69</v>
      </c>
      <c r="I165" s="5">
        <f t="shared" si="16"/>
        <v>193</v>
      </c>
      <c r="J165" s="16">
        <f t="shared" si="17"/>
        <v>64.33333333333333</v>
      </c>
      <c r="K165" s="5"/>
      <c r="L165" s="5">
        <f t="shared" si="18"/>
        <v>64.33333333333333</v>
      </c>
      <c r="M165" s="16">
        <f t="shared" si="19"/>
        <v>45.033333333333324</v>
      </c>
    </row>
    <row r="166" spans="1:13" ht="21" customHeight="1">
      <c r="A166" s="5">
        <v>26</v>
      </c>
      <c r="B166" s="40" t="s">
        <v>306</v>
      </c>
      <c r="C166" s="6" t="s">
        <v>307</v>
      </c>
      <c r="D166" s="6" t="s">
        <v>17</v>
      </c>
      <c r="E166" s="42" t="s">
        <v>285</v>
      </c>
      <c r="F166" s="5">
        <v>91</v>
      </c>
      <c r="G166" s="5">
        <v>55</v>
      </c>
      <c r="H166" s="5">
        <v>83</v>
      </c>
      <c r="I166" s="5">
        <f t="shared" si="16"/>
        <v>229</v>
      </c>
      <c r="J166" s="16">
        <f t="shared" si="17"/>
        <v>76.33333333333333</v>
      </c>
      <c r="K166" s="5"/>
      <c r="L166" s="5">
        <f t="shared" si="18"/>
        <v>76.33333333333333</v>
      </c>
      <c r="M166" s="16">
        <f t="shared" si="19"/>
        <v>53.43333333333333</v>
      </c>
    </row>
    <row r="167" spans="1:13" ht="21" customHeight="1">
      <c r="A167" s="5">
        <v>27</v>
      </c>
      <c r="B167" s="40" t="s">
        <v>308</v>
      </c>
      <c r="C167" s="6" t="s">
        <v>309</v>
      </c>
      <c r="D167" s="6" t="s">
        <v>17</v>
      </c>
      <c r="E167" s="42" t="s">
        <v>285</v>
      </c>
      <c r="F167" s="5">
        <v>82</v>
      </c>
      <c r="G167" s="5">
        <v>45</v>
      </c>
      <c r="H167" s="5">
        <v>83</v>
      </c>
      <c r="I167" s="5">
        <f t="shared" si="16"/>
        <v>210</v>
      </c>
      <c r="J167" s="16">
        <f t="shared" si="17"/>
        <v>70</v>
      </c>
      <c r="K167" s="5"/>
      <c r="L167" s="5">
        <f t="shared" si="18"/>
        <v>70</v>
      </c>
      <c r="M167" s="16">
        <f t="shared" si="19"/>
        <v>49</v>
      </c>
    </row>
    <row r="168" spans="1:13" ht="21" customHeight="1">
      <c r="A168" s="5">
        <v>28</v>
      </c>
      <c r="B168" s="40" t="s">
        <v>310</v>
      </c>
      <c r="C168" s="6" t="s">
        <v>311</v>
      </c>
      <c r="D168" s="6" t="s">
        <v>17</v>
      </c>
      <c r="E168" s="42" t="s">
        <v>285</v>
      </c>
      <c r="F168" s="5">
        <v>79</v>
      </c>
      <c r="G168" s="5">
        <v>43</v>
      </c>
      <c r="H168" s="5">
        <v>72</v>
      </c>
      <c r="I168" s="5">
        <f t="shared" si="16"/>
        <v>194</v>
      </c>
      <c r="J168" s="16">
        <f t="shared" si="17"/>
        <v>64.66666666666667</v>
      </c>
      <c r="K168" s="5"/>
      <c r="L168" s="5">
        <f t="shared" si="18"/>
        <v>64.66666666666667</v>
      </c>
      <c r="M168" s="16">
        <f t="shared" si="19"/>
        <v>45.266666666666666</v>
      </c>
    </row>
    <row r="169" spans="1:13" ht="21" customHeight="1">
      <c r="A169" s="5">
        <v>29</v>
      </c>
      <c r="B169" s="40" t="s">
        <v>312</v>
      </c>
      <c r="C169" s="6" t="s">
        <v>313</v>
      </c>
      <c r="D169" s="6" t="s">
        <v>17</v>
      </c>
      <c r="E169" s="42" t="s">
        <v>285</v>
      </c>
      <c r="F169" s="5">
        <v>70</v>
      </c>
      <c r="G169" s="5">
        <v>37</v>
      </c>
      <c r="H169" s="5">
        <v>57</v>
      </c>
      <c r="I169" s="5">
        <f t="shared" si="16"/>
        <v>164</v>
      </c>
      <c r="J169" s="16">
        <f t="shared" si="17"/>
        <v>54.666666666666664</v>
      </c>
      <c r="K169" s="5"/>
      <c r="L169" s="5">
        <f t="shared" si="18"/>
        <v>54.666666666666664</v>
      </c>
      <c r="M169" s="16">
        <f t="shared" si="19"/>
        <v>38.266666666666666</v>
      </c>
    </row>
    <row r="170" spans="1:13" ht="21" customHeight="1">
      <c r="A170" s="5">
        <v>30</v>
      </c>
      <c r="B170" s="40" t="s">
        <v>314</v>
      </c>
      <c r="C170" s="6" t="s">
        <v>315</v>
      </c>
      <c r="D170" s="6" t="s">
        <v>17</v>
      </c>
      <c r="E170" s="42" t="s">
        <v>285</v>
      </c>
      <c r="F170" s="5">
        <v>85</v>
      </c>
      <c r="G170" s="5">
        <v>48</v>
      </c>
      <c r="H170" s="5">
        <v>88</v>
      </c>
      <c r="I170" s="5">
        <f t="shared" si="16"/>
        <v>221</v>
      </c>
      <c r="J170" s="16">
        <f t="shared" si="17"/>
        <v>73.66666666666667</v>
      </c>
      <c r="K170" s="5"/>
      <c r="L170" s="5">
        <f t="shared" si="18"/>
        <v>73.66666666666667</v>
      </c>
      <c r="M170" s="16">
        <f t="shared" si="19"/>
        <v>51.56666666666667</v>
      </c>
    </row>
    <row r="171" spans="1:13" ht="21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50"/>
      <c r="K171" s="49"/>
      <c r="L171" s="49"/>
      <c r="M171" s="51"/>
    </row>
    <row r="172" spans="1:13" ht="21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50"/>
      <c r="K172" s="49"/>
      <c r="L172" s="49"/>
      <c r="M172" s="51"/>
    </row>
  </sheetData>
  <sheetProtection/>
  <mergeCells count="5">
    <mergeCell ref="A1:M1"/>
    <mergeCell ref="A35:M35"/>
    <mergeCell ref="A69:M69"/>
    <mergeCell ref="A103:M103"/>
    <mergeCell ref="A137:M137"/>
  </mergeCells>
  <printOptions/>
  <pageMargins left="0.35" right="0.35" top="0.59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8"/>
  <sheetViews>
    <sheetView tabSelected="1" workbookViewId="0" topLeftCell="A1">
      <pane ySplit="4" topLeftCell="A83" activePane="bottomLeft" state="frozen"/>
      <selection pane="bottomLeft" activeCell="L94" sqref="L94"/>
    </sheetView>
  </sheetViews>
  <sheetFormatPr defaultColWidth="9.00390625" defaultRowHeight="21" customHeight="1"/>
  <cols>
    <col min="1" max="1" width="4.125" style="0" customWidth="1"/>
    <col min="2" max="2" width="20.875" style="0" customWidth="1"/>
    <col min="3" max="3" width="10.25390625" style="0" customWidth="1"/>
    <col min="4" max="4" width="11.375" style="0" customWidth="1"/>
    <col min="5" max="5" width="10.875" style="0" customWidth="1"/>
    <col min="7" max="7" width="10.625" style="0" customWidth="1"/>
    <col min="8" max="8" width="7.875" style="1" customWidth="1"/>
  </cols>
  <sheetData>
    <row r="1" ht="16.5" customHeight="1">
      <c r="A1" t="s">
        <v>316</v>
      </c>
    </row>
    <row r="2" spans="1:8" ht="27.75" customHeight="1">
      <c r="A2" s="2" t="s">
        <v>317</v>
      </c>
      <c r="B2" s="2"/>
      <c r="C2" s="2"/>
      <c r="D2" s="2"/>
      <c r="E2" s="2"/>
      <c r="F2" s="2"/>
      <c r="G2" s="2"/>
      <c r="H2" s="3"/>
    </row>
    <row r="3" spans="4:5" ht="7.5" customHeight="1">
      <c r="D3" s="4"/>
      <c r="E3" s="4"/>
    </row>
    <row r="4" spans="1:8" ht="20.25" customHeight="1">
      <c r="A4" s="5" t="s">
        <v>2</v>
      </c>
      <c r="B4" s="6" t="s">
        <v>318</v>
      </c>
      <c r="C4" s="6" t="s">
        <v>319</v>
      </c>
      <c r="D4" s="6" t="s">
        <v>3</v>
      </c>
      <c r="E4" s="6" t="s">
        <v>4</v>
      </c>
      <c r="F4" s="7" t="s">
        <v>320</v>
      </c>
      <c r="G4" s="7" t="s">
        <v>321</v>
      </c>
      <c r="H4" s="8" t="s">
        <v>322</v>
      </c>
    </row>
    <row r="5" spans="1:8" ht="20.25" customHeight="1">
      <c r="A5" s="5">
        <v>1</v>
      </c>
      <c r="B5" s="9" t="s">
        <v>323</v>
      </c>
      <c r="C5" s="9" t="s">
        <v>324</v>
      </c>
      <c r="D5" s="10" t="s">
        <v>325</v>
      </c>
      <c r="E5" s="11" t="s">
        <v>326</v>
      </c>
      <c r="F5" s="12">
        <v>113</v>
      </c>
      <c r="G5" s="12"/>
      <c r="H5" s="13">
        <f aca="true" t="shared" si="0" ref="H5:H68">F5+G5</f>
        <v>113</v>
      </c>
    </row>
    <row r="6" spans="1:8" ht="20.25" customHeight="1">
      <c r="A6" s="5">
        <v>2</v>
      </c>
      <c r="B6" s="14"/>
      <c r="C6" s="14"/>
      <c r="D6" s="10" t="s">
        <v>327</v>
      </c>
      <c r="E6" s="11" t="s">
        <v>328</v>
      </c>
      <c r="F6" s="12">
        <v>105</v>
      </c>
      <c r="G6" s="12"/>
      <c r="H6" s="13">
        <f t="shared" si="0"/>
        <v>105</v>
      </c>
    </row>
    <row r="7" spans="1:8" ht="20.25" customHeight="1">
      <c r="A7" s="5">
        <v>3</v>
      </c>
      <c r="B7" s="15"/>
      <c r="C7" s="15"/>
      <c r="D7" s="10" t="s">
        <v>329</v>
      </c>
      <c r="E7" s="11" t="s">
        <v>330</v>
      </c>
      <c r="F7" s="12">
        <v>104</v>
      </c>
      <c r="G7" s="12"/>
      <c r="H7" s="13">
        <f t="shared" si="0"/>
        <v>104</v>
      </c>
    </row>
    <row r="8" spans="1:8" ht="20.25" customHeight="1">
      <c r="A8" s="5">
        <v>4</v>
      </c>
      <c r="B8" s="9" t="s">
        <v>331</v>
      </c>
      <c r="C8" s="9" t="s">
        <v>324</v>
      </c>
      <c r="D8" s="10" t="s">
        <v>332</v>
      </c>
      <c r="E8" s="11" t="s">
        <v>333</v>
      </c>
      <c r="F8" s="12">
        <v>118</v>
      </c>
      <c r="G8" s="12"/>
      <c r="H8" s="13">
        <f t="shared" si="0"/>
        <v>118</v>
      </c>
    </row>
    <row r="9" spans="1:8" ht="20.25" customHeight="1">
      <c r="A9" s="5">
        <v>5</v>
      </c>
      <c r="B9" s="14"/>
      <c r="C9" s="14"/>
      <c r="D9" s="10" t="s">
        <v>334</v>
      </c>
      <c r="E9" s="11" t="s">
        <v>335</v>
      </c>
      <c r="F9" s="12">
        <v>105</v>
      </c>
      <c r="G9" s="12">
        <v>10</v>
      </c>
      <c r="H9" s="13">
        <f t="shared" si="0"/>
        <v>115</v>
      </c>
    </row>
    <row r="10" spans="1:8" ht="20.25" customHeight="1">
      <c r="A10" s="5">
        <v>6</v>
      </c>
      <c r="B10" s="15"/>
      <c r="C10" s="15"/>
      <c r="D10" s="10" t="s">
        <v>336</v>
      </c>
      <c r="E10" s="11" t="s">
        <v>337</v>
      </c>
      <c r="F10" s="12">
        <v>109</v>
      </c>
      <c r="G10" s="12"/>
      <c r="H10" s="13">
        <f t="shared" si="0"/>
        <v>109</v>
      </c>
    </row>
    <row r="11" spans="1:8" ht="20.25" customHeight="1">
      <c r="A11" s="5">
        <v>7</v>
      </c>
      <c r="B11" s="9" t="s">
        <v>338</v>
      </c>
      <c r="C11" s="9" t="s">
        <v>324</v>
      </c>
      <c r="D11" s="10" t="s">
        <v>339</v>
      </c>
      <c r="E11" s="11" t="s">
        <v>340</v>
      </c>
      <c r="F11" s="16">
        <v>102</v>
      </c>
      <c r="G11" s="16"/>
      <c r="H11" s="13">
        <f t="shared" si="0"/>
        <v>102</v>
      </c>
    </row>
    <row r="12" spans="1:8" ht="20.25" customHeight="1">
      <c r="A12" s="5">
        <v>8</v>
      </c>
      <c r="B12" s="14"/>
      <c r="C12" s="14"/>
      <c r="D12" s="10" t="s">
        <v>341</v>
      </c>
      <c r="E12" s="11" t="s">
        <v>342</v>
      </c>
      <c r="F12" s="16">
        <v>97</v>
      </c>
      <c r="G12" s="16"/>
      <c r="H12" s="13">
        <f t="shared" si="0"/>
        <v>97</v>
      </c>
    </row>
    <row r="13" spans="1:8" ht="20.25" customHeight="1">
      <c r="A13" s="5">
        <v>9</v>
      </c>
      <c r="B13" s="15"/>
      <c r="C13" s="15"/>
      <c r="D13" s="10" t="s">
        <v>343</v>
      </c>
      <c r="E13" s="11" t="s">
        <v>344</v>
      </c>
      <c r="F13" s="16">
        <v>91</v>
      </c>
      <c r="G13" s="16"/>
      <c r="H13" s="13">
        <f t="shared" si="0"/>
        <v>91</v>
      </c>
    </row>
    <row r="14" spans="1:8" ht="20.25" customHeight="1">
      <c r="A14" s="5">
        <v>10</v>
      </c>
      <c r="B14" s="9" t="s">
        <v>345</v>
      </c>
      <c r="C14" s="9" t="s">
        <v>346</v>
      </c>
      <c r="D14" s="10" t="s">
        <v>347</v>
      </c>
      <c r="E14" s="11" t="s">
        <v>348</v>
      </c>
      <c r="F14" s="16">
        <v>105</v>
      </c>
      <c r="G14" s="16"/>
      <c r="H14" s="13">
        <f t="shared" si="0"/>
        <v>105</v>
      </c>
    </row>
    <row r="15" spans="1:8" ht="20.25" customHeight="1">
      <c r="A15" s="5">
        <v>11</v>
      </c>
      <c r="B15" s="14"/>
      <c r="C15" s="14"/>
      <c r="D15" s="10" t="s">
        <v>349</v>
      </c>
      <c r="E15" s="11" t="s">
        <v>350</v>
      </c>
      <c r="F15" s="16">
        <v>98</v>
      </c>
      <c r="G15" s="16"/>
      <c r="H15" s="13">
        <f t="shared" si="0"/>
        <v>98</v>
      </c>
    </row>
    <row r="16" spans="1:8" ht="20.25" customHeight="1">
      <c r="A16" s="5">
        <v>12</v>
      </c>
      <c r="B16" s="14"/>
      <c r="C16" s="14"/>
      <c r="D16" s="10" t="s">
        <v>351</v>
      </c>
      <c r="E16" s="11" t="s">
        <v>352</v>
      </c>
      <c r="F16" s="16">
        <v>94</v>
      </c>
      <c r="G16" s="16"/>
      <c r="H16" s="13">
        <f t="shared" si="0"/>
        <v>94</v>
      </c>
    </row>
    <row r="17" spans="1:8" ht="20.25" customHeight="1">
      <c r="A17" s="5">
        <v>13</v>
      </c>
      <c r="B17" s="14"/>
      <c r="C17" s="14"/>
      <c r="D17" s="10" t="s">
        <v>353</v>
      </c>
      <c r="E17" s="11" t="s">
        <v>354</v>
      </c>
      <c r="F17" s="16">
        <v>92</v>
      </c>
      <c r="G17" s="16"/>
      <c r="H17" s="13">
        <f t="shared" si="0"/>
        <v>92</v>
      </c>
    </row>
    <row r="18" spans="1:8" ht="20.25" customHeight="1">
      <c r="A18" s="5">
        <v>14</v>
      </c>
      <c r="B18" s="14"/>
      <c r="C18" s="14"/>
      <c r="D18" s="10" t="s">
        <v>355</v>
      </c>
      <c r="E18" s="11" t="s">
        <v>356</v>
      </c>
      <c r="F18" s="16">
        <v>91</v>
      </c>
      <c r="G18" s="16"/>
      <c r="H18" s="13">
        <f t="shared" si="0"/>
        <v>91</v>
      </c>
    </row>
    <row r="19" spans="1:8" ht="20.25" customHeight="1">
      <c r="A19" s="5">
        <v>15</v>
      </c>
      <c r="B19" s="15"/>
      <c r="C19" s="15"/>
      <c r="D19" s="10" t="s">
        <v>357</v>
      </c>
      <c r="E19" s="11" t="s">
        <v>358</v>
      </c>
      <c r="F19" s="16">
        <v>90</v>
      </c>
      <c r="G19" s="16"/>
      <c r="H19" s="13">
        <f t="shared" si="0"/>
        <v>90</v>
      </c>
    </row>
    <row r="20" spans="1:8" ht="20.25" customHeight="1">
      <c r="A20" s="5">
        <v>16</v>
      </c>
      <c r="B20" s="9" t="s">
        <v>359</v>
      </c>
      <c r="C20" s="9" t="s">
        <v>324</v>
      </c>
      <c r="D20" s="10" t="s">
        <v>360</v>
      </c>
      <c r="E20" s="11" t="s">
        <v>361</v>
      </c>
      <c r="F20" s="16">
        <v>108</v>
      </c>
      <c r="G20" s="16"/>
      <c r="H20" s="13">
        <f t="shared" si="0"/>
        <v>108</v>
      </c>
    </row>
    <row r="21" spans="1:8" ht="20.25" customHeight="1">
      <c r="A21" s="5">
        <v>17</v>
      </c>
      <c r="B21" s="14"/>
      <c r="C21" s="14"/>
      <c r="D21" s="10" t="s">
        <v>362</v>
      </c>
      <c r="E21" s="11" t="s">
        <v>363</v>
      </c>
      <c r="F21" s="16">
        <v>91</v>
      </c>
      <c r="G21" s="16">
        <v>10</v>
      </c>
      <c r="H21" s="13">
        <f t="shared" si="0"/>
        <v>101</v>
      </c>
    </row>
    <row r="22" spans="1:8" ht="20.25" customHeight="1">
      <c r="A22" s="5">
        <v>18</v>
      </c>
      <c r="B22" s="15"/>
      <c r="C22" s="15"/>
      <c r="D22" s="10" t="s">
        <v>364</v>
      </c>
      <c r="E22" s="11" t="s">
        <v>365</v>
      </c>
      <c r="F22" s="16">
        <v>95</v>
      </c>
      <c r="G22" s="16"/>
      <c r="H22" s="13">
        <f t="shared" si="0"/>
        <v>95</v>
      </c>
    </row>
    <row r="23" spans="1:8" ht="20.25" customHeight="1">
      <c r="A23" s="5">
        <v>19</v>
      </c>
      <c r="B23" s="9" t="s">
        <v>366</v>
      </c>
      <c r="C23" s="9" t="s">
        <v>346</v>
      </c>
      <c r="D23" s="10" t="s">
        <v>367</v>
      </c>
      <c r="E23" s="11" t="s">
        <v>368</v>
      </c>
      <c r="F23" s="16">
        <v>124</v>
      </c>
      <c r="G23" s="16"/>
      <c r="H23" s="13">
        <f t="shared" si="0"/>
        <v>124</v>
      </c>
    </row>
    <row r="24" spans="1:8" ht="20.25" customHeight="1">
      <c r="A24" s="5">
        <v>20</v>
      </c>
      <c r="B24" s="14"/>
      <c r="C24" s="14"/>
      <c r="D24" s="10" t="s">
        <v>369</v>
      </c>
      <c r="E24" s="11" t="s">
        <v>370</v>
      </c>
      <c r="F24" s="17">
        <v>121</v>
      </c>
      <c r="G24" s="18"/>
      <c r="H24" s="13">
        <f t="shared" si="0"/>
        <v>121</v>
      </c>
    </row>
    <row r="25" spans="1:8" ht="20.25" customHeight="1">
      <c r="A25" s="5">
        <v>21</v>
      </c>
      <c r="B25" s="14"/>
      <c r="C25" s="14"/>
      <c r="D25" s="10" t="s">
        <v>371</v>
      </c>
      <c r="E25" s="11" t="s">
        <v>372</v>
      </c>
      <c r="F25" s="17">
        <v>113</v>
      </c>
      <c r="G25" s="18"/>
      <c r="H25" s="13">
        <f t="shared" si="0"/>
        <v>113</v>
      </c>
    </row>
    <row r="26" spans="1:8" ht="20.25" customHeight="1">
      <c r="A26" s="5">
        <v>22</v>
      </c>
      <c r="B26" s="14"/>
      <c r="C26" s="14"/>
      <c r="D26" s="10" t="s">
        <v>373</v>
      </c>
      <c r="E26" s="11" t="s">
        <v>374</v>
      </c>
      <c r="F26" s="17">
        <v>100</v>
      </c>
      <c r="G26" s="18">
        <v>10</v>
      </c>
      <c r="H26" s="13">
        <f t="shared" si="0"/>
        <v>110</v>
      </c>
    </row>
    <row r="27" spans="1:8" ht="20.25" customHeight="1">
      <c r="A27" s="5">
        <v>23</v>
      </c>
      <c r="B27" s="14"/>
      <c r="C27" s="14"/>
      <c r="D27" s="10" t="s">
        <v>375</v>
      </c>
      <c r="E27" s="11" t="s">
        <v>376</v>
      </c>
      <c r="F27" s="17">
        <v>108</v>
      </c>
      <c r="G27" s="18"/>
      <c r="H27" s="13">
        <f t="shared" si="0"/>
        <v>108</v>
      </c>
    </row>
    <row r="28" spans="1:8" ht="20.25" customHeight="1">
      <c r="A28" s="5">
        <v>24</v>
      </c>
      <c r="B28" s="14"/>
      <c r="C28" s="14"/>
      <c r="D28" s="19" t="s">
        <v>377</v>
      </c>
      <c r="E28" s="20" t="s">
        <v>378</v>
      </c>
      <c r="F28" s="21">
        <v>96</v>
      </c>
      <c r="G28" s="21">
        <v>10</v>
      </c>
      <c r="H28" s="22">
        <f t="shared" si="0"/>
        <v>106</v>
      </c>
    </row>
    <row r="29" spans="1:8" ht="20.25" customHeight="1">
      <c r="A29" s="5">
        <v>25</v>
      </c>
      <c r="B29" s="15"/>
      <c r="C29" s="15"/>
      <c r="D29" s="19" t="s">
        <v>379</v>
      </c>
      <c r="E29" s="20" t="s">
        <v>380</v>
      </c>
      <c r="F29" s="23">
        <v>96</v>
      </c>
      <c r="G29" s="24">
        <v>10</v>
      </c>
      <c r="H29" s="22">
        <f t="shared" si="0"/>
        <v>106</v>
      </c>
    </row>
    <row r="30" spans="1:8" ht="20.25" customHeight="1">
      <c r="A30" s="5">
        <v>26</v>
      </c>
      <c r="B30" s="9" t="s">
        <v>381</v>
      </c>
      <c r="C30" s="9" t="s">
        <v>324</v>
      </c>
      <c r="D30" s="10" t="s">
        <v>382</v>
      </c>
      <c r="E30" s="11" t="s">
        <v>383</v>
      </c>
      <c r="F30" s="17">
        <v>128</v>
      </c>
      <c r="G30" s="18"/>
      <c r="H30" s="13">
        <f t="shared" si="0"/>
        <v>128</v>
      </c>
    </row>
    <row r="31" spans="1:8" ht="20.25" customHeight="1">
      <c r="A31" s="5">
        <v>27</v>
      </c>
      <c r="B31" s="14"/>
      <c r="C31" s="14"/>
      <c r="D31" s="10" t="s">
        <v>384</v>
      </c>
      <c r="E31" s="11" t="s">
        <v>385</v>
      </c>
      <c r="F31" s="17">
        <v>121</v>
      </c>
      <c r="G31" s="18"/>
      <c r="H31" s="13">
        <f t="shared" si="0"/>
        <v>121</v>
      </c>
    </row>
    <row r="32" spans="1:8" ht="20.25" customHeight="1">
      <c r="A32" s="5">
        <v>28</v>
      </c>
      <c r="B32" s="15"/>
      <c r="C32" s="15"/>
      <c r="D32" s="10" t="s">
        <v>386</v>
      </c>
      <c r="E32" s="11" t="s">
        <v>387</v>
      </c>
      <c r="F32" s="17">
        <v>114</v>
      </c>
      <c r="G32" s="18"/>
      <c r="H32" s="13">
        <f t="shared" si="0"/>
        <v>114</v>
      </c>
    </row>
    <row r="33" spans="1:8" ht="20.25" customHeight="1">
      <c r="A33" s="5">
        <v>29</v>
      </c>
      <c r="B33" s="9" t="s">
        <v>388</v>
      </c>
      <c r="C33" s="9" t="s">
        <v>324</v>
      </c>
      <c r="D33" s="10" t="s">
        <v>389</v>
      </c>
      <c r="E33" s="11" t="s">
        <v>390</v>
      </c>
      <c r="F33" s="17">
        <v>108</v>
      </c>
      <c r="G33" s="17"/>
      <c r="H33" s="13">
        <f t="shared" si="0"/>
        <v>108</v>
      </c>
    </row>
    <row r="34" spans="1:8" ht="20.25" customHeight="1">
      <c r="A34" s="5">
        <v>30</v>
      </c>
      <c r="B34" s="14"/>
      <c r="C34" s="14"/>
      <c r="D34" s="10" t="s">
        <v>391</v>
      </c>
      <c r="E34" s="11" t="s">
        <v>392</v>
      </c>
      <c r="F34" s="17">
        <v>105</v>
      </c>
      <c r="G34" s="17"/>
      <c r="H34" s="13">
        <f t="shared" si="0"/>
        <v>105</v>
      </c>
    </row>
    <row r="35" spans="1:8" ht="20.25" customHeight="1">
      <c r="A35" s="5">
        <v>31</v>
      </c>
      <c r="B35" s="14"/>
      <c r="C35" s="14"/>
      <c r="D35" s="19" t="s">
        <v>393</v>
      </c>
      <c r="E35" s="20" t="s">
        <v>394</v>
      </c>
      <c r="F35" s="23">
        <v>95</v>
      </c>
      <c r="G35" s="23"/>
      <c r="H35" s="22">
        <f t="shared" si="0"/>
        <v>95</v>
      </c>
    </row>
    <row r="36" spans="1:8" ht="20.25" customHeight="1">
      <c r="A36" s="5">
        <v>32</v>
      </c>
      <c r="B36" s="15"/>
      <c r="C36" s="15"/>
      <c r="D36" s="19" t="s">
        <v>395</v>
      </c>
      <c r="E36" s="20" t="s">
        <v>396</v>
      </c>
      <c r="F36" s="23">
        <v>95</v>
      </c>
      <c r="G36" s="23"/>
      <c r="H36" s="22">
        <f t="shared" si="0"/>
        <v>95</v>
      </c>
    </row>
    <row r="37" spans="1:8" ht="21" customHeight="1">
      <c r="A37" s="5">
        <v>33</v>
      </c>
      <c r="B37" s="9" t="s">
        <v>397</v>
      </c>
      <c r="C37" s="9" t="s">
        <v>324</v>
      </c>
      <c r="D37" s="10" t="s">
        <v>398</v>
      </c>
      <c r="E37" s="11" t="s">
        <v>399</v>
      </c>
      <c r="F37" s="17">
        <v>105</v>
      </c>
      <c r="G37" s="17"/>
      <c r="H37" s="13">
        <f t="shared" si="0"/>
        <v>105</v>
      </c>
    </row>
    <row r="38" spans="1:8" ht="21" customHeight="1">
      <c r="A38" s="5">
        <v>34</v>
      </c>
      <c r="B38" s="14"/>
      <c r="C38" s="14"/>
      <c r="D38" s="10" t="s">
        <v>400</v>
      </c>
      <c r="E38" s="11" t="s">
        <v>401</v>
      </c>
      <c r="F38" s="17">
        <v>99</v>
      </c>
      <c r="G38" s="17"/>
      <c r="H38" s="13">
        <f t="shared" si="0"/>
        <v>99</v>
      </c>
    </row>
    <row r="39" spans="1:8" ht="21" customHeight="1">
      <c r="A39" s="5">
        <v>35</v>
      </c>
      <c r="B39" s="15"/>
      <c r="C39" s="15"/>
      <c r="D39" s="10" t="s">
        <v>402</v>
      </c>
      <c r="E39" s="11" t="s">
        <v>403</v>
      </c>
      <c r="F39" s="17">
        <v>94</v>
      </c>
      <c r="G39" s="17"/>
      <c r="H39" s="13">
        <f t="shared" si="0"/>
        <v>94</v>
      </c>
    </row>
    <row r="40" spans="1:8" ht="21" customHeight="1">
      <c r="A40" s="5">
        <v>36</v>
      </c>
      <c r="B40" s="9" t="s">
        <v>404</v>
      </c>
      <c r="C40" s="9" t="s">
        <v>324</v>
      </c>
      <c r="D40" s="10" t="s">
        <v>405</v>
      </c>
      <c r="E40" s="11" t="s">
        <v>406</v>
      </c>
      <c r="F40" s="17">
        <v>109</v>
      </c>
      <c r="G40" s="17"/>
      <c r="H40" s="13">
        <f t="shared" si="0"/>
        <v>109</v>
      </c>
    </row>
    <row r="41" spans="1:8" ht="21" customHeight="1">
      <c r="A41" s="5">
        <v>37</v>
      </c>
      <c r="B41" s="14"/>
      <c r="C41" s="14"/>
      <c r="D41" s="10" t="s">
        <v>407</v>
      </c>
      <c r="E41" s="11" t="s">
        <v>408</v>
      </c>
      <c r="F41" s="17">
        <v>103</v>
      </c>
      <c r="G41" s="17"/>
      <c r="H41" s="13">
        <f t="shared" si="0"/>
        <v>103</v>
      </c>
    </row>
    <row r="42" spans="1:8" ht="21" customHeight="1">
      <c r="A42" s="5">
        <v>38</v>
      </c>
      <c r="B42" s="15"/>
      <c r="C42" s="15"/>
      <c r="D42" s="10" t="s">
        <v>409</v>
      </c>
      <c r="E42" s="11" t="s">
        <v>410</v>
      </c>
      <c r="F42" s="17">
        <v>96</v>
      </c>
      <c r="G42" s="17"/>
      <c r="H42" s="13">
        <f t="shared" si="0"/>
        <v>96</v>
      </c>
    </row>
    <row r="43" spans="1:8" ht="21" customHeight="1">
      <c r="A43" s="5">
        <v>39</v>
      </c>
      <c r="B43" s="9" t="s">
        <v>411</v>
      </c>
      <c r="C43" s="9" t="s">
        <v>324</v>
      </c>
      <c r="D43" s="10" t="s">
        <v>412</v>
      </c>
      <c r="E43" s="11" t="s">
        <v>413</v>
      </c>
      <c r="F43" s="17">
        <v>113</v>
      </c>
      <c r="G43" s="17"/>
      <c r="H43" s="13">
        <f t="shared" si="0"/>
        <v>113</v>
      </c>
    </row>
    <row r="44" spans="1:8" ht="21" customHeight="1">
      <c r="A44" s="5">
        <v>40</v>
      </c>
      <c r="B44" s="14"/>
      <c r="C44" s="14"/>
      <c r="D44" s="10" t="s">
        <v>414</v>
      </c>
      <c r="E44" s="11" t="s">
        <v>415</v>
      </c>
      <c r="F44" s="17">
        <v>108</v>
      </c>
      <c r="G44" s="17"/>
      <c r="H44" s="13">
        <f t="shared" si="0"/>
        <v>108</v>
      </c>
    </row>
    <row r="45" spans="1:8" ht="21" customHeight="1">
      <c r="A45" s="5">
        <v>41</v>
      </c>
      <c r="B45" s="15"/>
      <c r="C45" s="15"/>
      <c r="D45" s="10" t="s">
        <v>416</v>
      </c>
      <c r="E45" s="11" t="s">
        <v>417</v>
      </c>
      <c r="F45" s="17">
        <v>96</v>
      </c>
      <c r="G45" s="17">
        <v>10</v>
      </c>
      <c r="H45" s="13">
        <f t="shared" si="0"/>
        <v>106</v>
      </c>
    </row>
    <row r="46" spans="1:8" ht="21" customHeight="1">
      <c r="A46" s="5">
        <v>42</v>
      </c>
      <c r="B46" s="9" t="s">
        <v>418</v>
      </c>
      <c r="C46" s="9" t="s">
        <v>324</v>
      </c>
      <c r="D46" s="10" t="s">
        <v>419</v>
      </c>
      <c r="E46" s="11" t="s">
        <v>420</v>
      </c>
      <c r="F46" s="17">
        <v>105</v>
      </c>
      <c r="G46" s="17"/>
      <c r="H46" s="13">
        <f t="shared" si="0"/>
        <v>105</v>
      </c>
    </row>
    <row r="47" spans="1:8" ht="21" customHeight="1">
      <c r="A47" s="5">
        <v>43</v>
      </c>
      <c r="B47" s="14"/>
      <c r="C47" s="14"/>
      <c r="D47" s="10" t="s">
        <v>421</v>
      </c>
      <c r="E47" s="11" t="s">
        <v>422</v>
      </c>
      <c r="F47" s="17">
        <v>100</v>
      </c>
      <c r="G47" s="17"/>
      <c r="H47" s="13">
        <f t="shared" si="0"/>
        <v>100</v>
      </c>
    </row>
    <row r="48" spans="1:8" ht="21" customHeight="1">
      <c r="A48" s="5">
        <v>44</v>
      </c>
      <c r="B48" s="15"/>
      <c r="C48" s="15"/>
      <c r="D48" s="10" t="s">
        <v>423</v>
      </c>
      <c r="E48" s="11" t="s">
        <v>424</v>
      </c>
      <c r="F48" s="17">
        <v>95</v>
      </c>
      <c r="G48" s="17"/>
      <c r="H48" s="13">
        <f t="shared" si="0"/>
        <v>95</v>
      </c>
    </row>
    <row r="49" spans="1:8" ht="21" customHeight="1">
      <c r="A49" s="5">
        <v>45</v>
      </c>
      <c r="B49" s="9" t="s">
        <v>425</v>
      </c>
      <c r="C49" s="9" t="s">
        <v>324</v>
      </c>
      <c r="D49" s="10" t="s">
        <v>426</v>
      </c>
      <c r="E49" s="11" t="s">
        <v>427</v>
      </c>
      <c r="F49" s="17">
        <v>109</v>
      </c>
      <c r="G49" s="17"/>
      <c r="H49" s="13">
        <f t="shared" si="0"/>
        <v>109</v>
      </c>
    </row>
    <row r="50" spans="1:8" ht="21" customHeight="1">
      <c r="A50" s="5">
        <v>46</v>
      </c>
      <c r="B50" s="14"/>
      <c r="C50" s="14"/>
      <c r="D50" s="10" t="s">
        <v>428</v>
      </c>
      <c r="E50" s="11" t="s">
        <v>429</v>
      </c>
      <c r="F50" s="17">
        <v>98</v>
      </c>
      <c r="G50" s="17"/>
      <c r="H50" s="13">
        <f t="shared" si="0"/>
        <v>98</v>
      </c>
    </row>
    <row r="51" spans="1:8" ht="21" customHeight="1">
      <c r="A51" s="5">
        <v>47</v>
      </c>
      <c r="B51" s="15"/>
      <c r="C51" s="15"/>
      <c r="D51" s="10" t="s">
        <v>430</v>
      </c>
      <c r="E51" s="11" t="s">
        <v>431</v>
      </c>
      <c r="F51" s="17">
        <v>96</v>
      </c>
      <c r="G51" s="17"/>
      <c r="H51" s="13">
        <f t="shared" si="0"/>
        <v>96</v>
      </c>
    </row>
    <row r="52" spans="1:8" ht="21" customHeight="1">
      <c r="A52" s="5">
        <v>48</v>
      </c>
      <c r="B52" s="9" t="s">
        <v>432</v>
      </c>
      <c r="C52" s="9" t="s">
        <v>324</v>
      </c>
      <c r="D52" s="10" t="s">
        <v>433</v>
      </c>
      <c r="E52" s="11" t="s">
        <v>434</v>
      </c>
      <c r="F52" s="17">
        <v>117</v>
      </c>
      <c r="G52" s="17"/>
      <c r="H52" s="13">
        <f t="shared" si="0"/>
        <v>117</v>
      </c>
    </row>
    <row r="53" spans="1:8" ht="21" customHeight="1">
      <c r="A53" s="5">
        <v>49</v>
      </c>
      <c r="B53" s="14"/>
      <c r="C53" s="14"/>
      <c r="D53" s="10" t="s">
        <v>435</v>
      </c>
      <c r="E53" s="11" t="s">
        <v>436</v>
      </c>
      <c r="F53" s="17">
        <v>101</v>
      </c>
      <c r="G53" s="17"/>
      <c r="H53" s="13">
        <f t="shared" si="0"/>
        <v>101</v>
      </c>
    </row>
    <row r="54" spans="1:8" ht="21" customHeight="1">
      <c r="A54" s="5">
        <v>50</v>
      </c>
      <c r="B54" s="15"/>
      <c r="C54" s="15"/>
      <c r="D54" s="10" t="s">
        <v>437</v>
      </c>
      <c r="E54" s="11" t="s">
        <v>438</v>
      </c>
      <c r="F54" s="17">
        <v>96</v>
      </c>
      <c r="G54" s="17"/>
      <c r="H54" s="13">
        <f t="shared" si="0"/>
        <v>96</v>
      </c>
    </row>
    <row r="55" spans="1:8" ht="21" customHeight="1">
      <c r="A55" s="5">
        <v>51</v>
      </c>
      <c r="B55" s="9" t="s">
        <v>439</v>
      </c>
      <c r="C55" s="9" t="s">
        <v>324</v>
      </c>
      <c r="D55" s="10" t="s">
        <v>440</v>
      </c>
      <c r="E55" s="11" t="s">
        <v>441</v>
      </c>
      <c r="F55" s="17">
        <v>118</v>
      </c>
      <c r="G55" s="17"/>
      <c r="H55" s="13">
        <f t="shared" si="0"/>
        <v>118</v>
      </c>
    </row>
    <row r="56" spans="1:8" ht="21" customHeight="1">
      <c r="A56" s="5">
        <v>52</v>
      </c>
      <c r="B56" s="14"/>
      <c r="C56" s="14"/>
      <c r="D56" s="10" t="s">
        <v>442</v>
      </c>
      <c r="E56" s="11" t="s">
        <v>443</v>
      </c>
      <c r="F56" s="17">
        <v>106</v>
      </c>
      <c r="G56" s="17"/>
      <c r="H56" s="13">
        <f t="shared" si="0"/>
        <v>106</v>
      </c>
    </row>
    <row r="57" spans="1:8" ht="21" customHeight="1">
      <c r="A57" s="5">
        <v>53</v>
      </c>
      <c r="B57" s="15"/>
      <c r="C57" s="15"/>
      <c r="D57" s="10" t="s">
        <v>444</v>
      </c>
      <c r="E57" s="11" t="s">
        <v>445</v>
      </c>
      <c r="F57" s="17">
        <v>105</v>
      </c>
      <c r="G57" s="17"/>
      <c r="H57" s="13">
        <f t="shared" si="0"/>
        <v>105</v>
      </c>
    </row>
    <row r="58" spans="1:8" ht="21" customHeight="1">
      <c r="A58" s="5">
        <v>54</v>
      </c>
      <c r="B58" s="9" t="s">
        <v>446</v>
      </c>
      <c r="C58" s="9" t="s">
        <v>346</v>
      </c>
      <c r="D58" s="10" t="s">
        <v>447</v>
      </c>
      <c r="E58" s="11" t="s">
        <v>448</v>
      </c>
      <c r="F58" s="17">
        <v>126</v>
      </c>
      <c r="G58" s="17"/>
      <c r="H58" s="13">
        <f t="shared" si="0"/>
        <v>126</v>
      </c>
    </row>
    <row r="59" spans="1:8" ht="21" customHeight="1">
      <c r="A59" s="5">
        <v>55</v>
      </c>
      <c r="B59" s="14"/>
      <c r="C59" s="14"/>
      <c r="D59" s="10" t="s">
        <v>449</v>
      </c>
      <c r="E59" s="11" t="s">
        <v>450</v>
      </c>
      <c r="F59" s="17">
        <v>123</v>
      </c>
      <c r="G59" s="17"/>
      <c r="H59" s="13">
        <f t="shared" si="0"/>
        <v>123</v>
      </c>
    </row>
    <row r="60" spans="1:8" ht="21" customHeight="1">
      <c r="A60" s="5">
        <v>56</v>
      </c>
      <c r="B60" s="14"/>
      <c r="C60" s="14"/>
      <c r="D60" s="10" t="s">
        <v>451</v>
      </c>
      <c r="E60" s="11" t="s">
        <v>452</v>
      </c>
      <c r="F60" s="17">
        <v>104</v>
      </c>
      <c r="G60" s="17">
        <v>10</v>
      </c>
      <c r="H60" s="13">
        <f t="shared" si="0"/>
        <v>114</v>
      </c>
    </row>
    <row r="61" spans="1:8" ht="21" customHeight="1">
      <c r="A61" s="5">
        <v>57</v>
      </c>
      <c r="B61" s="14"/>
      <c r="C61" s="14"/>
      <c r="D61" s="10" t="s">
        <v>453</v>
      </c>
      <c r="E61" s="11" t="s">
        <v>454</v>
      </c>
      <c r="F61" s="25">
        <v>110</v>
      </c>
      <c r="G61" s="17"/>
      <c r="H61" s="13">
        <f t="shared" si="0"/>
        <v>110</v>
      </c>
    </row>
    <row r="62" spans="1:8" ht="21" customHeight="1">
      <c r="A62" s="5">
        <v>58</v>
      </c>
      <c r="B62" s="14"/>
      <c r="C62" s="14"/>
      <c r="D62" s="10" t="s">
        <v>455</v>
      </c>
      <c r="E62" s="11" t="s">
        <v>456</v>
      </c>
      <c r="F62" s="17">
        <v>103</v>
      </c>
      <c r="G62" s="17"/>
      <c r="H62" s="13">
        <f t="shared" si="0"/>
        <v>103</v>
      </c>
    </row>
    <row r="63" spans="1:8" ht="21" customHeight="1">
      <c r="A63" s="5">
        <v>59</v>
      </c>
      <c r="B63" s="14"/>
      <c r="C63" s="14"/>
      <c r="D63" s="19" t="s">
        <v>457</v>
      </c>
      <c r="E63" s="20" t="s">
        <v>458</v>
      </c>
      <c r="F63" s="23">
        <v>95</v>
      </c>
      <c r="G63" s="23"/>
      <c r="H63" s="22">
        <f t="shared" si="0"/>
        <v>95</v>
      </c>
    </row>
    <row r="64" spans="1:8" ht="21" customHeight="1">
      <c r="A64" s="5">
        <v>60</v>
      </c>
      <c r="B64" s="15"/>
      <c r="C64" s="15"/>
      <c r="D64" s="19" t="s">
        <v>459</v>
      </c>
      <c r="E64" s="20" t="s">
        <v>460</v>
      </c>
      <c r="F64" s="23">
        <v>95</v>
      </c>
      <c r="G64" s="23"/>
      <c r="H64" s="22">
        <f t="shared" si="0"/>
        <v>95</v>
      </c>
    </row>
    <row r="65" spans="1:8" ht="21" customHeight="1">
      <c r="A65" s="5">
        <v>61</v>
      </c>
      <c r="B65" s="9" t="s">
        <v>461</v>
      </c>
      <c r="C65" s="9" t="s">
        <v>324</v>
      </c>
      <c r="D65" s="10" t="s">
        <v>462</v>
      </c>
      <c r="E65" s="11" t="s">
        <v>463</v>
      </c>
      <c r="F65" s="17">
        <v>106</v>
      </c>
      <c r="G65" s="17"/>
      <c r="H65" s="13">
        <f t="shared" si="0"/>
        <v>106</v>
      </c>
    </row>
    <row r="66" spans="1:8" ht="21" customHeight="1">
      <c r="A66" s="5">
        <v>62</v>
      </c>
      <c r="B66" s="14"/>
      <c r="C66" s="14"/>
      <c r="D66" s="10" t="s">
        <v>464</v>
      </c>
      <c r="E66" s="11" t="s">
        <v>465</v>
      </c>
      <c r="F66" s="17">
        <v>103</v>
      </c>
      <c r="G66" s="17"/>
      <c r="H66" s="13">
        <f t="shared" si="0"/>
        <v>103</v>
      </c>
    </row>
    <row r="67" spans="1:8" ht="21" customHeight="1">
      <c r="A67" s="5">
        <v>63</v>
      </c>
      <c r="B67" s="15"/>
      <c r="C67" s="15"/>
      <c r="D67" s="10" t="s">
        <v>466</v>
      </c>
      <c r="E67" s="11" t="s">
        <v>467</v>
      </c>
      <c r="F67" s="17">
        <v>94</v>
      </c>
      <c r="G67" s="17"/>
      <c r="H67" s="13">
        <f t="shared" si="0"/>
        <v>94</v>
      </c>
    </row>
    <row r="68" spans="1:8" ht="21" customHeight="1">
      <c r="A68" s="5">
        <v>64</v>
      </c>
      <c r="B68" s="9" t="s">
        <v>468</v>
      </c>
      <c r="C68" s="9" t="s">
        <v>324</v>
      </c>
      <c r="D68" s="10" t="s">
        <v>469</v>
      </c>
      <c r="E68" s="11" t="s">
        <v>470</v>
      </c>
      <c r="F68" s="17">
        <v>112</v>
      </c>
      <c r="G68" s="17"/>
      <c r="H68" s="13">
        <f t="shared" si="0"/>
        <v>112</v>
      </c>
    </row>
    <row r="69" spans="1:8" ht="21" customHeight="1">
      <c r="A69" s="5">
        <v>65</v>
      </c>
      <c r="B69" s="14"/>
      <c r="C69" s="14"/>
      <c r="D69" s="10" t="s">
        <v>471</v>
      </c>
      <c r="E69" s="11" t="s">
        <v>472</v>
      </c>
      <c r="F69" s="17">
        <v>103</v>
      </c>
      <c r="G69" s="17"/>
      <c r="H69" s="13">
        <f aca="true" t="shared" si="1" ref="H69:H88">F69+G69</f>
        <v>103</v>
      </c>
    </row>
    <row r="70" spans="1:8" ht="21" customHeight="1">
      <c r="A70" s="5">
        <v>66</v>
      </c>
      <c r="B70" s="15"/>
      <c r="C70" s="15"/>
      <c r="D70" s="10" t="s">
        <v>473</v>
      </c>
      <c r="E70" s="11" t="s">
        <v>474</v>
      </c>
      <c r="F70" s="17">
        <v>101</v>
      </c>
      <c r="G70" s="17"/>
      <c r="H70" s="13">
        <f t="shared" si="1"/>
        <v>101</v>
      </c>
    </row>
    <row r="71" spans="1:8" ht="21" customHeight="1">
      <c r="A71" s="5">
        <v>67</v>
      </c>
      <c r="B71" s="9" t="s">
        <v>475</v>
      </c>
      <c r="C71" s="9" t="s">
        <v>324</v>
      </c>
      <c r="D71" s="10" t="s">
        <v>476</v>
      </c>
      <c r="E71" s="11" t="s">
        <v>477</v>
      </c>
      <c r="F71" s="17">
        <v>109</v>
      </c>
      <c r="G71" s="17"/>
      <c r="H71" s="13">
        <f t="shared" si="1"/>
        <v>109</v>
      </c>
    </row>
    <row r="72" spans="1:8" ht="21" customHeight="1">
      <c r="A72" s="5">
        <v>68</v>
      </c>
      <c r="B72" s="14"/>
      <c r="C72" s="14"/>
      <c r="D72" s="10" t="s">
        <v>478</v>
      </c>
      <c r="E72" s="11" t="s">
        <v>479</v>
      </c>
      <c r="F72" s="17">
        <v>98</v>
      </c>
      <c r="G72" s="17"/>
      <c r="H72" s="13">
        <f t="shared" si="1"/>
        <v>98</v>
      </c>
    </row>
    <row r="73" spans="1:8" ht="21" customHeight="1">
      <c r="A73" s="5">
        <v>69</v>
      </c>
      <c r="B73" s="15"/>
      <c r="C73" s="15"/>
      <c r="D73" s="10" t="s">
        <v>480</v>
      </c>
      <c r="E73" s="11" t="s">
        <v>481</v>
      </c>
      <c r="F73" s="17">
        <v>94</v>
      </c>
      <c r="G73" s="17"/>
      <c r="H73" s="13">
        <f t="shared" si="1"/>
        <v>94</v>
      </c>
    </row>
    <row r="74" spans="1:8" ht="21" customHeight="1">
      <c r="A74" s="5">
        <v>70</v>
      </c>
      <c r="B74" s="9" t="s">
        <v>482</v>
      </c>
      <c r="C74" s="9" t="s">
        <v>324</v>
      </c>
      <c r="D74" s="10" t="s">
        <v>483</v>
      </c>
      <c r="E74" s="11" t="s">
        <v>484</v>
      </c>
      <c r="F74" s="17">
        <v>125</v>
      </c>
      <c r="G74" s="17"/>
      <c r="H74" s="13">
        <f t="shared" si="1"/>
        <v>125</v>
      </c>
    </row>
    <row r="75" spans="1:8" ht="21" customHeight="1">
      <c r="A75" s="5">
        <v>71</v>
      </c>
      <c r="B75" s="14"/>
      <c r="C75" s="14"/>
      <c r="D75" s="10" t="s">
        <v>485</v>
      </c>
      <c r="E75" s="11" t="s">
        <v>486</v>
      </c>
      <c r="F75" s="17">
        <v>114</v>
      </c>
      <c r="G75" s="17"/>
      <c r="H75" s="13">
        <f t="shared" si="1"/>
        <v>114</v>
      </c>
    </row>
    <row r="76" spans="1:8" ht="21" customHeight="1">
      <c r="A76" s="5">
        <v>72</v>
      </c>
      <c r="B76" s="15"/>
      <c r="C76" s="15"/>
      <c r="D76" s="10" t="s">
        <v>487</v>
      </c>
      <c r="E76" s="11" t="s">
        <v>488</v>
      </c>
      <c r="F76" s="17">
        <v>101</v>
      </c>
      <c r="G76" s="17"/>
      <c r="H76" s="13">
        <f t="shared" si="1"/>
        <v>101</v>
      </c>
    </row>
    <row r="77" spans="1:8" ht="21" customHeight="1">
      <c r="A77" s="5">
        <v>73</v>
      </c>
      <c r="B77" s="9" t="s">
        <v>489</v>
      </c>
      <c r="C77" s="9" t="s">
        <v>324</v>
      </c>
      <c r="D77" s="10" t="s">
        <v>490</v>
      </c>
      <c r="E77" s="11" t="s">
        <v>491</v>
      </c>
      <c r="F77" s="17">
        <v>118</v>
      </c>
      <c r="G77" s="17"/>
      <c r="H77" s="13">
        <f t="shared" si="1"/>
        <v>118</v>
      </c>
    </row>
    <row r="78" spans="1:8" ht="21" customHeight="1">
      <c r="A78" s="5">
        <v>74</v>
      </c>
      <c r="B78" s="14"/>
      <c r="C78" s="14"/>
      <c r="D78" s="10" t="s">
        <v>492</v>
      </c>
      <c r="E78" s="11" t="s">
        <v>493</v>
      </c>
      <c r="F78" s="17">
        <v>111</v>
      </c>
      <c r="G78" s="17"/>
      <c r="H78" s="13">
        <f t="shared" si="1"/>
        <v>111</v>
      </c>
    </row>
    <row r="79" spans="1:8" ht="21" customHeight="1">
      <c r="A79" s="5">
        <v>75</v>
      </c>
      <c r="B79" s="15"/>
      <c r="C79" s="15"/>
      <c r="D79" s="10" t="s">
        <v>494</v>
      </c>
      <c r="E79" s="11" t="s">
        <v>495</v>
      </c>
      <c r="F79" s="17">
        <v>92</v>
      </c>
      <c r="G79" s="17"/>
      <c r="H79" s="13">
        <f t="shared" si="1"/>
        <v>92</v>
      </c>
    </row>
    <row r="80" spans="1:8" ht="21" customHeight="1">
      <c r="A80" s="5">
        <v>76</v>
      </c>
      <c r="B80" s="9" t="s">
        <v>496</v>
      </c>
      <c r="C80" s="9" t="s">
        <v>324</v>
      </c>
      <c r="D80" s="10" t="s">
        <v>497</v>
      </c>
      <c r="E80" s="11" t="s">
        <v>498</v>
      </c>
      <c r="F80" s="12">
        <v>127</v>
      </c>
      <c r="G80" s="12"/>
      <c r="H80" s="13">
        <f t="shared" si="1"/>
        <v>127</v>
      </c>
    </row>
    <row r="81" spans="1:8" ht="21" customHeight="1">
      <c r="A81" s="5">
        <v>77</v>
      </c>
      <c r="B81" s="14"/>
      <c r="C81" s="14"/>
      <c r="D81" s="10" t="s">
        <v>499</v>
      </c>
      <c r="E81" s="11" t="s">
        <v>500</v>
      </c>
      <c r="F81" s="12">
        <v>106</v>
      </c>
      <c r="G81" s="12">
        <v>10</v>
      </c>
      <c r="H81" s="13">
        <f t="shared" si="1"/>
        <v>116</v>
      </c>
    </row>
    <row r="82" spans="1:8" ht="21" customHeight="1">
      <c r="A82" s="5">
        <v>78</v>
      </c>
      <c r="B82" s="15"/>
      <c r="C82" s="15"/>
      <c r="D82" s="10" t="s">
        <v>501</v>
      </c>
      <c r="E82" s="11" t="s">
        <v>502</v>
      </c>
      <c r="F82" s="12">
        <v>106</v>
      </c>
      <c r="G82" s="12"/>
      <c r="H82" s="13">
        <f t="shared" si="1"/>
        <v>106</v>
      </c>
    </row>
    <row r="83" spans="1:8" ht="21" customHeight="1">
      <c r="A83" s="5">
        <v>79</v>
      </c>
      <c r="B83" s="9" t="s">
        <v>503</v>
      </c>
      <c r="C83" s="9" t="s">
        <v>324</v>
      </c>
      <c r="D83" s="10" t="s">
        <v>504</v>
      </c>
      <c r="E83" s="11" t="s">
        <v>505</v>
      </c>
      <c r="F83" s="12">
        <v>129</v>
      </c>
      <c r="G83" s="12"/>
      <c r="H83" s="13">
        <f t="shared" si="1"/>
        <v>129</v>
      </c>
    </row>
    <row r="84" spans="1:8" ht="21" customHeight="1">
      <c r="A84" s="5">
        <v>80</v>
      </c>
      <c r="B84" s="14"/>
      <c r="C84" s="14"/>
      <c r="D84" s="10" t="s">
        <v>506</v>
      </c>
      <c r="E84" s="11" t="s">
        <v>507</v>
      </c>
      <c r="F84" s="12">
        <v>121</v>
      </c>
      <c r="G84" s="12"/>
      <c r="H84" s="13">
        <f t="shared" si="1"/>
        <v>121</v>
      </c>
    </row>
    <row r="85" spans="1:8" ht="21" customHeight="1">
      <c r="A85" s="5">
        <v>81</v>
      </c>
      <c r="B85" s="15"/>
      <c r="C85" s="15"/>
      <c r="D85" s="10" t="s">
        <v>508</v>
      </c>
      <c r="E85" s="11" t="s">
        <v>509</v>
      </c>
      <c r="F85" s="12">
        <v>119</v>
      </c>
      <c r="G85" s="12"/>
      <c r="H85" s="13">
        <f t="shared" si="1"/>
        <v>119</v>
      </c>
    </row>
    <row r="86" spans="1:8" ht="21" customHeight="1">
      <c r="A86" s="5">
        <v>82</v>
      </c>
      <c r="B86" s="9" t="s">
        <v>510</v>
      </c>
      <c r="C86" s="9" t="s">
        <v>324</v>
      </c>
      <c r="D86" s="10" t="s">
        <v>511</v>
      </c>
      <c r="E86" s="11" t="s">
        <v>512</v>
      </c>
      <c r="F86" s="16">
        <v>129</v>
      </c>
      <c r="G86" s="16"/>
      <c r="H86" s="13">
        <f t="shared" si="1"/>
        <v>129</v>
      </c>
    </row>
    <row r="87" spans="1:8" ht="21" customHeight="1">
      <c r="A87" s="5">
        <v>83</v>
      </c>
      <c r="B87" s="14"/>
      <c r="C87" s="14"/>
      <c r="D87" s="10" t="s">
        <v>513</v>
      </c>
      <c r="E87" s="11" t="s">
        <v>514</v>
      </c>
      <c r="F87" s="16">
        <v>120</v>
      </c>
      <c r="G87" s="16"/>
      <c r="H87" s="13">
        <f t="shared" si="1"/>
        <v>120</v>
      </c>
    </row>
    <row r="88" spans="1:8" ht="21" customHeight="1">
      <c r="A88" s="5">
        <v>84</v>
      </c>
      <c r="B88" s="15"/>
      <c r="C88" s="15"/>
      <c r="D88" s="10" t="s">
        <v>515</v>
      </c>
      <c r="E88" s="11" t="s">
        <v>516</v>
      </c>
      <c r="F88" s="16">
        <v>118</v>
      </c>
      <c r="G88" s="16"/>
      <c r="H88" s="13">
        <f t="shared" si="1"/>
        <v>118</v>
      </c>
    </row>
    <row r="89" spans="1:8" ht="21" customHeight="1">
      <c r="A89" s="5">
        <v>85</v>
      </c>
      <c r="B89" s="26" t="s">
        <v>517</v>
      </c>
      <c r="C89" s="26" t="s">
        <v>324</v>
      </c>
      <c r="D89" s="10" t="s">
        <v>518</v>
      </c>
      <c r="E89" s="11" t="s">
        <v>519</v>
      </c>
      <c r="F89" s="16">
        <v>124</v>
      </c>
      <c r="G89" s="16"/>
      <c r="H89" s="13">
        <f aca="true" t="shared" si="2" ref="H89:H152">F89+G89</f>
        <v>124</v>
      </c>
    </row>
    <row r="90" spans="1:8" ht="21" customHeight="1">
      <c r="A90" s="5">
        <v>86</v>
      </c>
      <c r="B90" s="27"/>
      <c r="C90" s="27"/>
      <c r="D90" s="10" t="s">
        <v>520</v>
      </c>
      <c r="E90" s="11" t="s">
        <v>521</v>
      </c>
      <c r="F90" s="16">
        <v>102</v>
      </c>
      <c r="G90" s="16"/>
      <c r="H90" s="13">
        <f t="shared" si="2"/>
        <v>102</v>
      </c>
    </row>
    <row r="91" spans="1:8" ht="21" customHeight="1">
      <c r="A91" s="5">
        <v>87</v>
      </c>
      <c r="B91" s="27"/>
      <c r="C91" s="27"/>
      <c r="D91" s="19" t="s">
        <v>522</v>
      </c>
      <c r="E91" s="20" t="s">
        <v>122</v>
      </c>
      <c r="F91" s="21">
        <v>97</v>
      </c>
      <c r="G91" s="21"/>
      <c r="H91" s="22">
        <f t="shared" si="2"/>
        <v>97</v>
      </c>
    </row>
    <row r="92" spans="1:8" ht="21" customHeight="1">
      <c r="A92" s="5">
        <v>88</v>
      </c>
      <c r="B92" s="27"/>
      <c r="C92" s="27"/>
      <c r="D92" s="19" t="s">
        <v>523</v>
      </c>
      <c r="E92" s="20" t="s">
        <v>524</v>
      </c>
      <c r="F92" s="21">
        <v>97</v>
      </c>
      <c r="G92" s="21"/>
      <c r="H92" s="22">
        <f t="shared" si="2"/>
        <v>97</v>
      </c>
    </row>
    <row r="93" spans="1:8" ht="21" customHeight="1">
      <c r="A93" s="5">
        <v>89</v>
      </c>
      <c r="B93" s="28"/>
      <c r="C93" s="28"/>
      <c r="D93" s="19" t="s">
        <v>525</v>
      </c>
      <c r="E93" s="20" t="s">
        <v>526</v>
      </c>
      <c r="F93" s="21">
        <v>97</v>
      </c>
      <c r="G93" s="21"/>
      <c r="H93" s="22">
        <f t="shared" si="2"/>
        <v>97</v>
      </c>
    </row>
    <row r="94" spans="1:8" ht="21" customHeight="1">
      <c r="A94" s="5">
        <v>90</v>
      </c>
      <c r="B94" s="26" t="s">
        <v>527</v>
      </c>
      <c r="C94" s="26" t="s">
        <v>324</v>
      </c>
      <c r="D94" s="10" t="s">
        <v>528</v>
      </c>
      <c r="E94" s="11" t="s">
        <v>529</v>
      </c>
      <c r="F94" s="29">
        <v>112</v>
      </c>
      <c r="G94" s="18"/>
      <c r="H94" s="13">
        <f t="shared" si="2"/>
        <v>112</v>
      </c>
    </row>
    <row r="95" spans="1:8" ht="21" customHeight="1">
      <c r="A95" s="5">
        <v>91</v>
      </c>
      <c r="B95" s="27"/>
      <c r="C95" s="27"/>
      <c r="D95" s="10" t="s">
        <v>530</v>
      </c>
      <c r="E95" s="11" t="s">
        <v>531</v>
      </c>
      <c r="F95" s="29">
        <v>101</v>
      </c>
      <c r="G95" s="18"/>
      <c r="H95" s="13">
        <f t="shared" si="2"/>
        <v>101</v>
      </c>
    </row>
    <row r="96" spans="1:8" ht="21" customHeight="1">
      <c r="A96" s="5">
        <v>92</v>
      </c>
      <c r="B96" s="28"/>
      <c r="C96" s="28"/>
      <c r="D96" s="10" t="s">
        <v>532</v>
      </c>
      <c r="E96" s="11" t="s">
        <v>533</v>
      </c>
      <c r="F96" s="16">
        <v>95</v>
      </c>
      <c r="G96" s="16"/>
      <c r="H96" s="13">
        <f t="shared" si="2"/>
        <v>95</v>
      </c>
    </row>
    <row r="97" spans="1:8" ht="21" customHeight="1">
      <c r="A97" s="5">
        <v>93</v>
      </c>
      <c r="B97" s="26" t="s">
        <v>534</v>
      </c>
      <c r="C97" s="26" t="s">
        <v>324</v>
      </c>
      <c r="D97" s="10" t="s">
        <v>535</v>
      </c>
      <c r="E97" s="11" t="s">
        <v>536</v>
      </c>
      <c r="F97" s="29">
        <v>114</v>
      </c>
      <c r="G97" s="18"/>
      <c r="H97" s="13">
        <f t="shared" si="2"/>
        <v>114</v>
      </c>
    </row>
    <row r="98" spans="1:8" ht="21" customHeight="1">
      <c r="A98" s="5">
        <v>94</v>
      </c>
      <c r="B98" s="27"/>
      <c r="C98" s="27"/>
      <c r="D98" s="10" t="s">
        <v>537</v>
      </c>
      <c r="E98" s="11" t="s">
        <v>538</v>
      </c>
      <c r="F98" s="29">
        <v>106</v>
      </c>
      <c r="G98" s="18"/>
      <c r="H98" s="13">
        <f t="shared" si="2"/>
        <v>106</v>
      </c>
    </row>
    <row r="99" spans="1:8" ht="21" customHeight="1">
      <c r="A99" s="5">
        <v>95</v>
      </c>
      <c r="B99" s="28"/>
      <c r="C99" s="28"/>
      <c r="D99" s="10" t="s">
        <v>539</v>
      </c>
      <c r="E99" s="11" t="s">
        <v>540</v>
      </c>
      <c r="F99" s="29">
        <v>105</v>
      </c>
      <c r="G99" s="18"/>
      <c r="H99" s="13">
        <f t="shared" si="2"/>
        <v>105</v>
      </c>
    </row>
    <row r="100" spans="1:8" ht="21" customHeight="1">
      <c r="A100" s="5">
        <v>96</v>
      </c>
      <c r="B100" s="26" t="s">
        <v>541</v>
      </c>
      <c r="C100" s="26" t="s">
        <v>324</v>
      </c>
      <c r="D100" s="10" t="s">
        <v>542</v>
      </c>
      <c r="E100" s="11" t="s">
        <v>139</v>
      </c>
      <c r="F100" s="29">
        <v>118</v>
      </c>
      <c r="G100" s="18"/>
      <c r="H100" s="13">
        <f t="shared" si="2"/>
        <v>118</v>
      </c>
    </row>
    <row r="101" spans="1:8" ht="21" customHeight="1">
      <c r="A101" s="5">
        <v>97</v>
      </c>
      <c r="B101" s="27"/>
      <c r="C101" s="27"/>
      <c r="D101" s="10" t="s">
        <v>543</v>
      </c>
      <c r="E101" s="11" t="s">
        <v>544</v>
      </c>
      <c r="F101" s="29">
        <v>109</v>
      </c>
      <c r="G101" s="18"/>
      <c r="H101" s="13">
        <f t="shared" si="2"/>
        <v>109</v>
      </c>
    </row>
    <row r="102" spans="1:8" ht="21" customHeight="1">
      <c r="A102" s="5">
        <v>98</v>
      </c>
      <c r="B102" s="28"/>
      <c r="C102" s="28"/>
      <c r="D102" s="10" t="s">
        <v>545</v>
      </c>
      <c r="E102" s="11" t="s">
        <v>546</v>
      </c>
      <c r="F102" s="29">
        <v>93</v>
      </c>
      <c r="G102" s="18"/>
      <c r="H102" s="13">
        <f t="shared" si="2"/>
        <v>93</v>
      </c>
    </row>
    <row r="103" spans="1:8" ht="21" customHeight="1">
      <c r="A103" s="5">
        <v>99</v>
      </c>
      <c r="B103" s="26" t="s">
        <v>547</v>
      </c>
      <c r="C103" s="26" t="s">
        <v>324</v>
      </c>
      <c r="D103" s="10" t="s">
        <v>548</v>
      </c>
      <c r="E103" s="11" t="s">
        <v>549</v>
      </c>
      <c r="F103" s="29">
        <v>127</v>
      </c>
      <c r="G103" s="18"/>
      <c r="H103" s="13">
        <f t="shared" si="2"/>
        <v>127</v>
      </c>
    </row>
    <row r="104" spans="1:8" ht="21" customHeight="1">
      <c r="A104" s="5">
        <v>100</v>
      </c>
      <c r="B104" s="27"/>
      <c r="C104" s="27"/>
      <c r="D104" s="10" t="s">
        <v>550</v>
      </c>
      <c r="E104" s="11" t="s">
        <v>551</v>
      </c>
      <c r="F104" s="29">
        <v>116</v>
      </c>
      <c r="G104" s="18"/>
      <c r="H104" s="13">
        <f t="shared" si="2"/>
        <v>116</v>
      </c>
    </row>
    <row r="105" spans="1:8" ht="21" customHeight="1">
      <c r="A105" s="5">
        <v>101</v>
      </c>
      <c r="B105" s="27"/>
      <c r="C105" s="27"/>
      <c r="D105" s="19" t="s">
        <v>552</v>
      </c>
      <c r="E105" s="20" t="s">
        <v>553</v>
      </c>
      <c r="F105" s="30">
        <v>112</v>
      </c>
      <c r="G105" s="24"/>
      <c r="H105" s="22">
        <f t="shared" si="2"/>
        <v>112</v>
      </c>
    </row>
    <row r="106" spans="1:8" ht="21" customHeight="1">
      <c r="A106" s="5">
        <v>102</v>
      </c>
      <c r="B106" s="28"/>
      <c r="C106" s="28"/>
      <c r="D106" s="19" t="s">
        <v>554</v>
      </c>
      <c r="E106" s="20" t="s">
        <v>555</v>
      </c>
      <c r="F106" s="30">
        <v>112</v>
      </c>
      <c r="G106" s="24"/>
      <c r="H106" s="22">
        <f t="shared" si="2"/>
        <v>112</v>
      </c>
    </row>
    <row r="107" spans="1:8" ht="21" customHeight="1">
      <c r="A107" s="5">
        <v>103</v>
      </c>
      <c r="B107" s="26" t="s">
        <v>556</v>
      </c>
      <c r="C107" s="26" t="s">
        <v>324</v>
      </c>
      <c r="D107" s="10" t="s">
        <v>557</v>
      </c>
      <c r="E107" s="11" t="s">
        <v>558</v>
      </c>
      <c r="F107" s="29">
        <v>122</v>
      </c>
      <c r="G107" s="17"/>
      <c r="H107" s="13">
        <f t="shared" si="2"/>
        <v>122</v>
      </c>
    </row>
    <row r="108" spans="1:8" ht="21" customHeight="1">
      <c r="A108" s="5">
        <v>104</v>
      </c>
      <c r="B108" s="27"/>
      <c r="C108" s="27"/>
      <c r="D108" s="10" t="s">
        <v>559</v>
      </c>
      <c r="E108" s="11" t="s">
        <v>560</v>
      </c>
      <c r="F108" s="29">
        <v>106</v>
      </c>
      <c r="G108" s="18">
        <v>12</v>
      </c>
      <c r="H108" s="13">
        <f t="shared" si="2"/>
        <v>118</v>
      </c>
    </row>
    <row r="109" spans="1:8" ht="21" customHeight="1">
      <c r="A109" s="5">
        <v>105</v>
      </c>
      <c r="B109" s="28"/>
      <c r="C109" s="28"/>
      <c r="D109" s="10" t="s">
        <v>561</v>
      </c>
      <c r="E109" s="11" t="s">
        <v>562</v>
      </c>
      <c r="F109" s="29">
        <v>99</v>
      </c>
      <c r="G109" s="17"/>
      <c r="H109" s="13">
        <f t="shared" si="2"/>
        <v>99</v>
      </c>
    </row>
    <row r="110" spans="1:8" ht="21" customHeight="1">
      <c r="A110" s="5">
        <v>106</v>
      </c>
      <c r="B110" s="26" t="s">
        <v>563</v>
      </c>
      <c r="C110" s="26" t="s">
        <v>324</v>
      </c>
      <c r="D110" s="10" t="s">
        <v>564</v>
      </c>
      <c r="E110" s="11" t="s">
        <v>565</v>
      </c>
      <c r="F110" s="29">
        <v>138</v>
      </c>
      <c r="G110" s="17"/>
      <c r="H110" s="13">
        <f t="shared" si="2"/>
        <v>138</v>
      </c>
    </row>
    <row r="111" spans="1:8" ht="21" customHeight="1">
      <c r="A111" s="5">
        <v>107</v>
      </c>
      <c r="B111" s="27"/>
      <c r="C111" s="27"/>
      <c r="D111" s="10" t="s">
        <v>566</v>
      </c>
      <c r="E111" s="11" t="s">
        <v>567</v>
      </c>
      <c r="F111" s="29">
        <v>126</v>
      </c>
      <c r="G111" s="17"/>
      <c r="H111" s="13">
        <f t="shared" si="2"/>
        <v>126</v>
      </c>
    </row>
    <row r="112" spans="1:8" ht="21" customHeight="1">
      <c r="A112" s="5">
        <v>108</v>
      </c>
      <c r="B112" s="28"/>
      <c r="C112" s="28"/>
      <c r="D112" s="10" t="s">
        <v>568</v>
      </c>
      <c r="E112" s="11" t="s">
        <v>569</v>
      </c>
      <c r="F112" s="29">
        <v>112</v>
      </c>
      <c r="G112" s="17"/>
      <c r="H112" s="13">
        <f t="shared" si="2"/>
        <v>112</v>
      </c>
    </row>
    <row r="113" spans="1:8" ht="21" customHeight="1">
      <c r="A113" s="5">
        <v>109</v>
      </c>
      <c r="B113" s="26" t="s">
        <v>570</v>
      </c>
      <c r="C113" s="26" t="s">
        <v>324</v>
      </c>
      <c r="D113" s="10" t="s">
        <v>571</v>
      </c>
      <c r="E113" s="11" t="s">
        <v>572</v>
      </c>
      <c r="F113" s="29">
        <v>115</v>
      </c>
      <c r="G113" s="17"/>
      <c r="H113" s="13">
        <f t="shared" si="2"/>
        <v>115</v>
      </c>
    </row>
    <row r="114" spans="1:8" ht="21" customHeight="1">
      <c r="A114" s="5">
        <v>110</v>
      </c>
      <c r="B114" s="27"/>
      <c r="C114" s="27"/>
      <c r="D114" s="10" t="s">
        <v>573</v>
      </c>
      <c r="E114" s="11" t="s">
        <v>574</v>
      </c>
      <c r="F114" s="29">
        <v>105</v>
      </c>
      <c r="G114" s="17"/>
      <c r="H114" s="13">
        <f t="shared" si="2"/>
        <v>105</v>
      </c>
    </row>
    <row r="115" spans="1:8" ht="21" customHeight="1">
      <c r="A115" s="5">
        <v>111</v>
      </c>
      <c r="B115" s="28"/>
      <c r="C115" s="28"/>
      <c r="D115" s="10" t="s">
        <v>575</v>
      </c>
      <c r="E115" s="11" t="s">
        <v>576</v>
      </c>
      <c r="F115" s="29">
        <v>104</v>
      </c>
      <c r="G115" s="17"/>
      <c r="H115" s="13">
        <f t="shared" si="2"/>
        <v>104</v>
      </c>
    </row>
    <row r="116" spans="1:8" ht="21" customHeight="1">
      <c r="A116" s="5">
        <v>112</v>
      </c>
      <c r="B116" s="26" t="s">
        <v>577</v>
      </c>
      <c r="C116" s="26" t="s">
        <v>324</v>
      </c>
      <c r="D116" s="10" t="s">
        <v>578</v>
      </c>
      <c r="E116" s="11" t="s">
        <v>579</v>
      </c>
      <c r="F116" s="29">
        <v>119</v>
      </c>
      <c r="G116" s="17"/>
      <c r="H116" s="13">
        <f t="shared" si="2"/>
        <v>119</v>
      </c>
    </row>
    <row r="117" spans="1:8" ht="21" customHeight="1">
      <c r="A117" s="5">
        <v>113</v>
      </c>
      <c r="B117" s="27"/>
      <c r="C117" s="27"/>
      <c r="D117" s="10" t="s">
        <v>580</v>
      </c>
      <c r="E117" s="11" t="s">
        <v>581</v>
      </c>
      <c r="F117" s="29">
        <v>111</v>
      </c>
      <c r="G117" s="17"/>
      <c r="H117" s="13">
        <f t="shared" si="2"/>
        <v>111</v>
      </c>
    </row>
    <row r="118" spans="1:8" ht="21" customHeight="1">
      <c r="A118" s="5">
        <v>114</v>
      </c>
      <c r="B118" s="28"/>
      <c r="C118" s="28"/>
      <c r="D118" s="10" t="s">
        <v>582</v>
      </c>
      <c r="E118" s="11" t="s">
        <v>583</v>
      </c>
      <c r="F118" s="29">
        <v>92</v>
      </c>
      <c r="G118" s="17"/>
      <c r="H118" s="13">
        <f t="shared" si="2"/>
        <v>92</v>
      </c>
    </row>
    <row r="119" spans="1:8" ht="21" customHeight="1">
      <c r="A119" s="5">
        <v>115</v>
      </c>
      <c r="B119" s="26" t="s">
        <v>584</v>
      </c>
      <c r="C119" s="26" t="s">
        <v>324</v>
      </c>
      <c r="D119" s="10" t="s">
        <v>585</v>
      </c>
      <c r="E119" s="11" t="s">
        <v>586</v>
      </c>
      <c r="F119" s="29">
        <v>118</v>
      </c>
      <c r="G119" s="17"/>
      <c r="H119" s="13">
        <f t="shared" si="2"/>
        <v>118</v>
      </c>
    </row>
    <row r="120" spans="1:8" ht="21" customHeight="1">
      <c r="A120" s="5">
        <v>116</v>
      </c>
      <c r="B120" s="27"/>
      <c r="C120" s="27"/>
      <c r="D120" s="10" t="s">
        <v>587</v>
      </c>
      <c r="E120" s="11" t="s">
        <v>588</v>
      </c>
      <c r="F120" s="29">
        <v>109</v>
      </c>
      <c r="G120" s="17"/>
      <c r="H120" s="13">
        <f t="shared" si="2"/>
        <v>109</v>
      </c>
    </row>
    <row r="121" spans="1:8" ht="21" customHeight="1">
      <c r="A121" s="5">
        <v>117</v>
      </c>
      <c r="B121" s="28"/>
      <c r="C121" s="28"/>
      <c r="D121" s="10" t="s">
        <v>589</v>
      </c>
      <c r="E121" s="11" t="s">
        <v>590</v>
      </c>
      <c r="F121" s="29">
        <v>105</v>
      </c>
      <c r="G121" s="17"/>
      <c r="H121" s="13">
        <f t="shared" si="2"/>
        <v>105</v>
      </c>
    </row>
    <row r="122" spans="1:8" ht="21" customHeight="1">
      <c r="A122" s="5">
        <v>118</v>
      </c>
      <c r="B122" s="26" t="s">
        <v>591</v>
      </c>
      <c r="C122" s="26" t="s">
        <v>324</v>
      </c>
      <c r="D122" s="10" t="s">
        <v>592</v>
      </c>
      <c r="E122" s="11" t="s">
        <v>593</v>
      </c>
      <c r="F122" s="29">
        <v>125</v>
      </c>
      <c r="G122" s="17"/>
      <c r="H122" s="13">
        <f t="shared" si="2"/>
        <v>125</v>
      </c>
    </row>
    <row r="123" spans="1:8" ht="21" customHeight="1">
      <c r="A123" s="5">
        <v>119</v>
      </c>
      <c r="B123" s="27"/>
      <c r="C123" s="27"/>
      <c r="D123" s="10" t="s">
        <v>594</v>
      </c>
      <c r="E123" s="11" t="s">
        <v>595</v>
      </c>
      <c r="F123" s="29">
        <v>116</v>
      </c>
      <c r="G123" s="17"/>
      <c r="H123" s="13">
        <f t="shared" si="2"/>
        <v>116</v>
      </c>
    </row>
    <row r="124" spans="1:8" ht="21" customHeight="1">
      <c r="A124" s="5">
        <v>120</v>
      </c>
      <c r="B124" s="28"/>
      <c r="C124" s="28"/>
      <c r="D124" s="10" t="s">
        <v>596</v>
      </c>
      <c r="E124" s="11" t="s">
        <v>333</v>
      </c>
      <c r="F124" s="29">
        <v>114</v>
      </c>
      <c r="G124" s="17"/>
      <c r="H124" s="13">
        <f t="shared" si="2"/>
        <v>114</v>
      </c>
    </row>
    <row r="125" spans="1:8" ht="21" customHeight="1">
      <c r="A125" s="5">
        <v>121</v>
      </c>
      <c r="B125" s="26" t="s">
        <v>597</v>
      </c>
      <c r="C125" s="26" t="s">
        <v>324</v>
      </c>
      <c r="D125" s="10" t="s">
        <v>598</v>
      </c>
      <c r="E125" s="11" t="s">
        <v>599</v>
      </c>
      <c r="F125" s="29">
        <v>131</v>
      </c>
      <c r="G125" s="17"/>
      <c r="H125" s="13">
        <f t="shared" si="2"/>
        <v>131</v>
      </c>
    </row>
    <row r="126" spans="1:8" ht="21" customHeight="1">
      <c r="A126" s="5">
        <v>122</v>
      </c>
      <c r="B126" s="27"/>
      <c r="C126" s="27"/>
      <c r="D126" s="10" t="s">
        <v>600</v>
      </c>
      <c r="E126" s="11" t="s">
        <v>601</v>
      </c>
      <c r="F126" s="29">
        <v>126</v>
      </c>
      <c r="G126" s="17"/>
      <c r="H126" s="13">
        <f t="shared" si="2"/>
        <v>126</v>
      </c>
    </row>
    <row r="127" spans="1:8" ht="21" customHeight="1">
      <c r="A127" s="5">
        <v>123</v>
      </c>
      <c r="B127" s="28"/>
      <c r="C127" s="28"/>
      <c r="D127" s="10" t="s">
        <v>602</v>
      </c>
      <c r="E127" s="11" t="s">
        <v>603</v>
      </c>
      <c r="F127" s="29">
        <v>115</v>
      </c>
      <c r="G127" s="17"/>
      <c r="H127" s="13">
        <f t="shared" si="2"/>
        <v>115</v>
      </c>
    </row>
    <row r="128" spans="1:8" ht="21" customHeight="1">
      <c r="A128" s="5">
        <v>124</v>
      </c>
      <c r="B128" s="26" t="s">
        <v>604</v>
      </c>
      <c r="C128" s="26" t="s">
        <v>324</v>
      </c>
      <c r="D128" s="10" t="s">
        <v>605</v>
      </c>
      <c r="E128" s="11" t="s">
        <v>191</v>
      </c>
      <c r="F128" s="29">
        <v>137</v>
      </c>
      <c r="G128" s="17"/>
      <c r="H128" s="13">
        <f t="shared" si="2"/>
        <v>137</v>
      </c>
    </row>
    <row r="129" spans="1:8" ht="21" customHeight="1">
      <c r="A129" s="5">
        <v>125</v>
      </c>
      <c r="B129" s="27"/>
      <c r="C129" s="27"/>
      <c r="D129" s="10" t="s">
        <v>606</v>
      </c>
      <c r="E129" s="31" t="s">
        <v>607</v>
      </c>
      <c r="F129" s="29">
        <v>130</v>
      </c>
      <c r="G129" s="17"/>
      <c r="H129" s="13">
        <f t="shared" si="2"/>
        <v>130</v>
      </c>
    </row>
    <row r="130" spans="1:8" ht="21" customHeight="1">
      <c r="A130" s="5">
        <v>126</v>
      </c>
      <c r="B130" s="28"/>
      <c r="C130" s="28"/>
      <c r="D130" s="10" t="s">
        <v>608</v>
      </c>
      <c r="E130" s="31" t="s">
        <v>609</v>
      </c>
      <c r="F130" s="29">
        <v>125</v>
      </c>
      <c r="G130" s="17"/>
      <c r="H130" s="13">
        <f t="shared" si="2"/>
        <v>125</v>
      </c>
    </row>
    <row r="131" spans="1:8" ht="21" customHeight="1">
      <c r="A131" s="5">
        <v>127</v>
      </c>
      <c r="B131" s="26" t="s">
        <v>610</v>
      </c>
      <c r="C131" s="26" t="s">
        <v>324</v>
      </c>
      <c r="D131" s="10" t="s">
        <v>611</v>
      </c>
      <c r="E131" s="31" t="s">
        <v>612</v>
      </c>
      <c r="F131" s="29">
        <v>129</v>
      </c>
      <c r="G131" s="17"/>
      <c r="H131" s="13">
        <f t="shared" si="2"/>
        <v>129</v>
      </c>
    </row>
    <row r="132" spans="1:8" ht="21" customHeight="1">
      <c r="A132" s="5">
        <v>128</v>
      </c>
      <c r="B132" s="27"/>
      <c r="C132" s="27"/>
      <c r="D132" s="10" t="s">
        <v>613</v>
      </c>
      <c r="E132" s="11" t="s">
        <v>614</v>
      </c>
      <c r="F132" s="29">
        <v>126</v>
      </c>
      <c r="G132" s="17"/>
      <c r="H132" s="13">
        <f t="shared" si="2"/>
        <v>126</v>
      </c>
    </row>
    <row r="133" spans="1:8" ht="21" customHeight="1">
      <c r="A133" s="5">
        <v>129</v>
      </c>
      <c r="B133" s="28"/>
      <c r="C133" s="28"/>
      <c r="D133" s="10" t="s">
        <v>615</v>
      </c>
      <c r="E133" s="11" t="s">
        <v>616</v>
      </c>
      <c r="F133" s="29">
        <v>125</v>
      </c>
      <c r="G133" s="17"/>
      <c r="H133" s="13">
        <f t="shared" si="2"/>
        <v>125</v>
      </c>
    </row>
    <row r="134" spans="1:8" ht="21" customHeight="1">
      <c r="A134" s="5">
        <v>130</v>
      </c>
      <c r="B134" s="26" t="s">
        <v>617</v>
      </c>
      <c r="C134" s="26" t="s">
        <v>324</v>
      </c>
      <c r="D134" s="10" t="s">
        <v>618</v>
      </c>
      <c r="E134" s="31" t="s">
        <v>619</v>
      </c>
      <c r="F134" s="29">
        <v>106</v>
      </c>
      <c r="G134" s="17"/>
      <c r="H134" s="13">
        <f t="shared" si="2"/>
        <v>106</v>
      </c>
    </row>
    <row r="135" spans="1:8" ht="21" customHeight="1">
      <c r="A135" s="5">
        <v>131</v>
      </c>
      <c r="B135" s="27"/>
      <c r="C135" s="27"/>
      <c r="D135" s="10" t="s">
        <v>620</v>
      </c>
      <c r="E135" s="31" t="s">
        <v>621</v>
      </c>
      <c r="F135" s="29">
        <v>104</v>
      </c>
      <c r="G135" s="17"/>
      <c r="H135" s="13">
        <f t="shared" si="2"/>
        <v>104</v>
      </c>
    </row>
    <row r="136" spans="1:8" ht="21" customHeight="1">
      <c r="A136" s="5">
        <v>132</v>
      </c>
      <c r="B136" s="28"/>
      <c r="C136" s="28"/>
      <c r="D136" s="10" t="s">
        <v>622</v>
      </c>
      <c r="E136" s="11" t="s">
        <v>623</v>
      </c>
      <c r="F136" s="29">
        <v>93</v>
      </c>
      <c r="G136" s="17">
        <v>10</v>
      </c>
      <c r="H136" s="13">
        <f t="shared" si="2"/>
        <v>103</v>
      </c>
    </row>
    <row r="137" spans="1:8" ht="21" customHeight="1">
      <c r="A137" s="5">
        <v>133</v>
      </c>
      <c r="B137" s="26" t="s">
        <v>624</v>
      </c>
      <c r="C137" s="26" t="s">
        <v>324</v>
      </c>
      <c r="D137" s="10" t="s">
        <v>625</v>
      </c>
      <c r="E137" s="11" t="s">
        <v>626</v>
      </c>
      <c r="F137" s="29">
        <v>134</v>
      </c>
      <c r="G137" s="17"/>
      <c r="H137" s="13">
        <f t="shared" si="2"/>
        <v>134</v>
      </c>
    </row>
    <row r="138" spans="1:8" ht="21" customHeight="1">
      <c r="A138" s="5">
        <v>134</v>
      </c>
      <c r="B138" s="27"/>
      <c r="C138" s="27"/>
      <c r="D138" s="10" t="s">
        <v>627</v>
      </c>
      <c r="E138" s="11" t="s">
        <v>628</v>
      </c>
      <c r="F138" s="29">
        <v>126</v>
      </c>
      <c r="G138" s="17"/>
      <c r="H138" s="13">
        <f t="shared" si="2"/>
        <v>126</v>
      </c>
    </row>
    <row r="139" spans="1:8" ht="21" customHeight="1">
      <c r="A139" s="5">
        <v>135</v>
      </c>
      <c r="B139" s="28"/>
      <c r="C139" s="28"/>
      <c r="D139" s="10" t="s">
        <v>629</v>
      </c>
      <c r="E139" s="11" t="s">
        <v>630</v>
      </c>
      <c r="F139" s="29">
        <v>113</v>
      </c>
      <c r="G139" s="17"/>
      <c r="H139" s="13">
        <f t="shared" si="2"/>
        <v>113</v>
      </c>
    </row>
    <row r="140" spans="1:8" ht="21" customHeight="1">
      <c r="A140" s="5">
        <v>136</v>
      </c>
      <c r="B140" s="26" t="s">
        <v>631</v>
      </c>
      <c r="C140" s="26" t="s">
        <v>324</v>
      </c>
      <c r="D140" s="10" t="s">
        <v>632</v>
      </c>
      <c r="E140" s="11" t="s">
        <v>633</v>
      </c>
      <c r="F140" s="29">
        <v>118</v>
      </c>
      <c r="G140" s="17"/>
      <c r="H140" s="13">
        <f t="shared" si="2"/>
        <v>118</v>
      </c>
    </row>
    <row r="141" spans="1:8" ht="21" customHeight="1">
      <c r="A141" s="5">
        <v>137</v>
      </c>
      <c r="B141" s="27"/>
      <c r="C141" s="27"/>
      <c r="D141" s="10" t="s">
        <v>634</v>
      </c>
      <c r="E141" s="11" t="s">
        <v>635</v>
      </c>
      <c r="F141" s="29">
        <v>111</v>
      </c>
      <c r="G141" s="17"/>
      <c r="H141" s="13">
        <f t="shared" si="2"/>
        <v>111</v>
      </c>
    </row>
    <row r="142" spans="1:8" ht="21" customHeight="1">
      <c r="A142" s="5">
        <v>138</v>
      </c>
      <c r="B142" s="28"/>
      <c r="C142" s="28"/>
      <c r="D142" s="10" t="s">
        <v>636</v>
      </c>
      <c r="E142" s="11" t="s">
        <v>637</v>
      </c>
      <c r="F142" s="29">
        <v>109</v>
      </c>
      <c r="G142" s="17"/>
      <c r="H142" s="13">
        <f t="shared" si="2"/>
        <v>109</v>
      </c>
    </row>
    <row r="143" spans="1:8" ht="21" customHeight="1">
      <c r="A143" s="5">
        <v>139</v>
      </c>
      <c r="B143" s="9" t="s">
        <v>638</v>
      </c>
      <c r="C143" s="9" t="s">
        <v>346</v>
      </c>
      <c r="D143" s="10" t="s">
        <v>639</v>
      </c>
      <c r="E143" s="11" t="s">
        <v>640</v>
      </c>
      <c r="F143" s="16">
        <v>123</v>
      </c>
      <c r="G143" s="16"/>
      <c r="H143" s="13">
        <f t="shared" si="2"/>
        <v>123</v>
      </c>
    </row>
    <row r="144" spans="1:8" ht="21" customHeight="1">
      <c r="A144" s="5">
        <v>140</v>
      </c>
      <c r="B144" s="14"/>
      <c r="C144" s="14"/>
      <c r="D144" s="10" t="s">
        <v>641</v>
      </c>
      <c r="E144" s="11" t="s">
        <v>642</v>
      </c>
      <c r="F144" s="16">
        <v>119</v>
      </c>
      <c r="G144" s="16"/>
      <c r="H144" s="13">
        <f t="shared" si="2"/>
        <v>119</v>
      </c>
    </row>
    <row r="145" spans="1:8" ht="21" customHeight="1">
      <c r="A145" s="5">
        <v>141</v>
      </c>
      <c r="B145" s="14"/>
      <c r="C145" s="14"/>
      <c r="D145" s="10" t="s">
        <v>643</v>
      </c>
      <c r="E145" s="11" t="s">
        <v>644</v>
      </c>
      <c r="F145" s="12">
        <v>111</v>
      </c>
      <c r="G145" s="12"/>
      <c r="H145" s="13">
        <f t="shared" si="2"/>
        <v>111</v>
      </c>
    </row>
    <row r="146" spans="1:8" ht="21" customHeight="1">
      <c r="A146" s="5">
        <v>142</v>
      </c>
      <c r="B146" s="14"/>
      <c r="C146" s="14"/>
      <c r="D146" s="10" t="s">
        <v>645</v>
      </c>
      <c r="E146" s="11" t="s">
        <v>646</v>
      </c>
      <c r="F146" s="16">
        <v>108</v>
      </c>
      <c r="G146" s="16"/>
      <c r="H146" s="13">
        <f t="shared" si="2"/>
        <v>108</v>
      </c>
    </row>
    <row r="147" spans="1:8" ht="21" customHeight="1">
      <c r="A147" s="5">
        <v>143</v>
      </c>
      <c r="B147" s="14"/>
      <c r="C147" s="14"/>
      <c r="D147" s="10" t="s">
        <v>647</v>
      </c>
      <c r="E147" s="11" t="s">
        <v>648</v>
      </c>
      <c r="F147" s="17">
        <v>106</v>
      </c>
      <c r="G147" s="18"/>
      <c r="H147" s="13">
        <f t="shared" si="2"/>
        <v>106</v>
      </c>
    </row>
    <row r="148" spans="1:8" ht="21" customHeight="1">
      <c r="A148" s="5">
        <v>144</v>
      </c>
      <c r="B148" s="15"/>
      <c r="C148" s="15"/>
      <c r="D148" s="10" t="s">
        <v>649</v>
      </c>
      <c r="E148" s="11" t="s">
        <v>650</v>
      </c>
      <c r="F148" s="16">
        <v>103</v>
      </c>
      <c r="G148" s="16"/>
      <c r="H148" s="13">
        <f t="shared" si="2"/>
        <v>103</v>
      </c>
    </row>
    <row r="149" spans="1:8" ht="21" customHeight="1">
      <c r="A149" s="5">
        <v>145</v>
      </c>
      <c r="B149" s="26" t="s">
        <v>651</v>
      </c>
      <c r="C149" s="26" t="s">
        <v>652</v>
      </c>
      <c r="D149" s="10" t="s">
        <v>653</v>
      </c>
      <c r="E149" s="11" t="s">
        <v>654</v>
      </c>
      <c r="F149" s="17">
        <v>120</v>
      </c>
      <c r="G149" s="29"/>
      <c r="H149" s="13">
        <f t="shared" si="2"/>
        <v>120</v>
      </c>
    </row>
    <row r="150" spans="1:8" ht="21" customHeight="1">
      <c r="A150" s="5">
        <v>146</v>
      </c>
      <c r="B150" s="27"/>
      <c r="C150" s="27"/>
      <c r="D150" s="10" t="s">
        <v>655</v>
      </c>
      <c r="E150" s="11" t="s">
        <v>656</v>
      </c>
      <c r="F150" s="17">
        <v>119</v>
      </c>
      <c r="G150" s="29"/>
      <c r="H150" s="13">
        <f t="shared" si="2"/>
        <v>119</v>
      </c>
    </row>
    <row r="151" spans="1:8" ht="21" customHeight="1">
      <c r="A151" s="5">
        <v>147</v>
      </c>
      <c r="B151" s="27"/>
      <c r="C151" s="27"/>
      <c r="D151" s="10" t="s">
        <v>657</v>
      </c>
      <c r="E151" s="11" t="s">
        <v>658</v>
      </c>
      <c r="F151" s="17">
        <v>117</v>
      </c>
      <c r="G151" s="18"/>
      <c r="H151" s="13">
        <f t="shared" si="2"/>
        <v>117</v>
      </c>
    </row>
    <row r="152" spans="1:8" ht="21" customHeight="1">
      <c r="A152" s="5">
        <v>148</v>
      </c>
      <c r="B152" s="27"/>
      <c r="C152" s="27"/>
      <c r="D152" s="10" t="s">
        <v>659</v>
      </c>
      <c r="E152" s="11" t="s">
        <v>660</v>
      </c>
      <c r="F152" s="17">
        <v>108</v>
      </c>
      <c r="G152" s="29"/>
      <c r="H152" s="13">
        <f t="shared" si="2"/>
        <v>108</v>
      </c>
    </row>
    <row r="153" spans="1:8" ht="21" customHeight="1">
      <c r="A153" s="5">
        <v>149</v>
      </c>
      <c r="B153" s="27"/>
      <c r="C153" s="27"/>
      <c r="D153" s="10" t="s">
        <v>661</v>
      </c>
      <c r="E153" s="11" t="s">
        <v>662</v>
      </c>
      <c r="F153" s="17">
        <v>107</v>
      </c>
      <c r="G153" s="18"/>
      <c r="H153" s="13">
        <f aca="true" t="shared" si="3" ref="H153:H158">F153+G153</f>
        <v>107</v>
      </c>
    </row>
    <row r="154" spans="1:8" ht="21" customHeight="1">
      <c r="A154" s="5">
        <v>150</v>
      </c>
      <c r="B154" s="27"/>
      <c r="C154" s="27"/>
      <c r="D154" s="10" t="s">
        <v>663</v>
      </c>
      <c r="E154" s="11" t="s">
        <v>664</v>
      </c>
      <c r="F154" s="17">
        <v>103</v>
      </c>
      <c r="G154" s="29"/>
      <c r="H154" s="13">
        <f t="shared" si="3"/>
        <v>103</v>
      </c>
    </row>
    <row r="155" spans="1:8" ht="21" customHeight="1">
      <c r="A155" s="5">
        <v>151</v>
      </c>
      <c r="B155" s="27"/>
      <c r="C155" s="27"/>
      <c r="D155" s="10" t="s">
        <v>665</v>
      </c>
      <c r="E155" s="11" t="s">
        <v>666</v>
      </c>
      <c r="F155" s="17">
        <v>102</v>
      </c>
      <c r="G155" s="18"/>
      <c r="H155" s="13">
        <f t="shared" si="3"/>
        <v>102</v>
      </c>
    </row>
    <row r="156" spans="1:8" ht="21" customHeight="1">
      <c r="A156" s="5">
        <v>152</v>
      </c>
      <c r="B156" s="27"/>
      <c r="C156" s="27"/>
      <c r="D156" s="10" t="s">
        <v>667</v>
      </c>
      <c r="E156" s="11" t="s">
        <v>668</v>
      </c>
      <c r="F156" s="17">
        <v>95</v>
      </c>
      <c r="G156" s="29"/>
      <c r="H156" s="13">
        <f t="shared" si="3"/>
        <v>95</v>
      </c>
    </row>
    <row r="157" spans="1:8" ht="21" customHeight="1">
      <c r="A157" s="5">
        <v>153</v>
      </c>
      <c r="B157" s="27"/>
      <c r="C157" s="27"/>
      <c r="D157" s="19" t="s">
        <v>669</v>
      </c>
      <c r="E157" s="20" t="s">
        <v>670</v>
      </c>
      <c r="F157" s="32">
        <v>94</v>
      </c>
      <c r="G157" s="33"/>
      <c r="H157" s="22">
        <f t="shared" si="3"/>
        <v>94</v>
      </c>
    </row>
    <row r="158" spans="1:8" ht="21" customHeight="1">
      <c r="A158" s="5">
        <v>154</v>
      </c>
      <c r="B158" s="28"/>
      <c r="C158" s="28"/>
      <c r="D158" s="19" t="s">
        <v>671</v>
      </c>
      <c r="E158" s="20" t="s">
        <v>672</v>
      </c>
      <c r="F158" s="32">
        <v>94</v>
      </c>
      <c r="G158" s="33"/>
      <c r="H158" s="22">
        <f t="shared" si="3"/>
        <v>94</v>
      </c>
    </row>
  </sheetData>
  <sheetProtection/>
  <mergeCells count="87">
    <mergeCell ref="A2:H2"/>
    <mergeCell ref="B5:B7"/>
    <mergeCell ref="B8:B10"/>
    <mergeCell ref="B11:B13"/>
    <mergeCell ref="B14:B19"/>
    <mergeCell ref="B20:B22"/>
    <mergeCell ref="B23:B29"/>
    <mergeCell ref="B30:B32"/>
    <mergeCell ref="B33:B36"/>
    <mergeCell ref="B37:B39"/>
    <mergeCell ref="B40:B42"/>
    <mergeCell ref="B43:B45"/>
    <mergeCell ref="B46:B48"/>
    <mergeCell ref="B49:B51"/>
    <mergeCell ref="B52:B54"/>
    <mergeCell ref="B55:B57"/>
    <mergeCell ref="B58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3"/>
    <mergeCell ref="B94:B96"/>
    <mergeCell ref="B97:B99"/>
    <mergeCell ref="B100:B102"/>
    <mergeCell ref="B103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8"/>
    <mergeCell ref="B149:B158"/>
    <mergeCell ref="C5:C7"/>
    <mergeCell ref="C8:C10"/>
    <mergeCell ref="C11:C13"/>
    <mergeCell ref="C14:C19"/>
    <mergeCell ref="C20:C22"/>
    <mergeCell ref="C23:C29"/>
    <mergeCell ref="C30:C32"/>
    <mergeCell ref="C33:C36"/>
    <mergeCell ref="C37:C39"/>
    <mergeCell ref="C40:C42"/>
    <mergeCell ref="C43:C45"/>
    <mergeCell ref="C46:C48"/>
    <mergeCell ref="C49:C51"/>
    <mergeCell ref="C52:C54"/>
    <mergeCell ref="C55:C57"/>
    <mergeCell ref="C58:C64"/>
    <mergeCell ref="C65:C67"/>
    <mergeCell ref="C68:C70"/>
    <mergeCell ref="C71:C73"/>
    <mergeCell ref="C74:C76"/>
    <mergeCell ref="C77:C79"/>
    <mergeCell ref="C80:C82"/>
    <mergeCell ref="C83:C85"/>
    <mergeCell ref="C86:C88"/>
    <mergeCell ref="C89:C93"/>
    <mergeCell ref="C94:C96"/>
    <mergeCell ref="C97:C99"/>
    <mergeCell ref="C100:C102"/>
    <mergeCell ref="C103:C106"/>
    <mergeCell ref="C107:C109"/>
    <mergeCell ref="C110:C112"/>
    <mergeCell ref="C113:C115"/>
    <mergeCell ref="C116:C118"/>
    <mergeCell ref="C119:C121"/>
    <mergeCell ref="C122:C124"/>
    <mergeCell ref="C125:C127"/>
    <mergeCell ref="C128:C130"/>
    <mergeCell ref="C131:C133"/>
    <mergeCell ref="C134:C136"/>
    <mergeCell ref="C137:C139"/>
    <mergeCell ref="C140:C142"/>
    <mergeCell ref="C143:C148"/>
    <mergeCell ref="C149:C158"/>
  </mergeCells>
  <printOptions horizontalCentered="1" verticalCentered="1"/>
  <pageMargins left="0.55" right="0.55" top="0.59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2016-10-27T08:20:42Z</cp:lastPrinted>
  <dcterms:created xsi:type="dcterms:W3CDTF">2010-04-09T05:47:40Z</dcterms:created>
  <dcterms:modified xsi:type="dcterms:W3CDTF">2017-05-09T02:16:36Z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