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铁岭县" sheetId="1" r:id="rId1"/>
  </sheets>
  <definedNames>
    <definedName name="_xlnm._FilterDatabase" localSheetId="0" hidden="1">铁岭县!$A$2:$M$70</definedName>
    <definedName name="_xlnm.Print_Titles" localSheetId="0">铁岭县!$1:$2</definedName>
    <definedName name="查询" localSheetId="0">铁岭县!$B$2:$H$48</definedName>
    <definedName name="查询">#REF!</definedName>
  </definedNames>
  <calcPr calcId="144525"/>
</workbook>
</file>

<file path=xl/sharedStrings.xml><?xml version="1.0" encoding="utf-8"?>
<sst xmlns="http://schemas.openxmlformats.org/spreadsheetml/2006/main" count="576" uniqueCount="203">
  <si>
    <t>2022年铁岭县公开招聘教师拟聘用人员名单</t>
  </si>
  <si>
    <t>序号</t>
  </si>
  <si>
    <t>姓名</t>
  </si>
  <si>
    <t>性别</t>
  </si>
  <si>
    <t>准考证号</t>
  </si>
  <si>
    <t>招聘单位</t>
  </si>
  <si>
    <t>招聘岗位</t>
  </si>
  <si>
    <t>招聘计划</t>
  </si>
  <si>
    <t>笔试
成绩</t>
  </si>
  <si>
    <t>笔试
权重</t>
  </si>
  <si>
    <t>面试
成绩</t>
  </si>
  <si>
    <t>面试
权重</t>
  </si>
  <si>
    <t>总成绩</t>
  </si>
  <si>
    <t>排名</t>
  </si>
  <si>
    <t>体检结果</t>
  </si>
  <si>
    <t>考察结果</t>
  </si>
  <si>
    <t>王艺璇</t>
  </si>
  <si>
    <t>女</t>
  </si>
  <si>
    <t>22081310704</t>
  </si>
  <si>
    <t>铁岭县种畜场中心小学</t>
  </si>
  <si>
    <t>班主任教师</t>
  </si>
  <si>
    <t>1</t>
  </si>
  <si>
    <t>合格</t>
  </si>
  <si>
    <t>刘香岑</t>
  </si>
  <si>
    <t>22081314804</t>
  </si>
  <si>
    <t>铁岭县中等职业技术专业学校</t>
  </si>
  <si>
    <t>语文教师</t>
  </si>
  <si>
    <t>张楠</t>
  </si>
  <si>
    <t>男</t>
  </si>
  <si>
    <t>22081310922</t>
  </si>
  <si>
    <t>实训教师三</t>
  </si>
  <si>
    <t>朴婧雯玥</t>
  </si>
  <si>
    <t>22081319505</t>
  </si>
  <si>
    <t>实训教师二</t>
  </si>
  <si>
    <t>柏振宏</t>
  </si>
  <si>
    <t>22081320515</t>
  </si>
  <si>
    <t>化学教师</t>
  </si>
  <si>
    <t>王鑫</t>
  </si>
  <si>
    <t>22081314712</t>
  </si>
  <si>
    <t>铁岭县幼儿园</t>
  </si>
  <si>
    <t>幼儿园教师</t>
  </si>
  <si>
    <t>6</t>
  </si>
  <si>
    <t>王思恬</t>
  </si>
  <si>
    <t>22081314530</t>
  </si>
  <si>
    <t>李诗琳</t>
  </si>
  <si>
    <t>22081316922</t>
  </si>
  <si>
    <t>李瑞</t>
  </si>
  <si>
    <t>22081320808</t>
  </si>
  <si>
    <t>李雪</t>
  </si>
  <si>
    <t>22081322122</t>
  </si>
  <si>
    <t>陈昕雨</t>
  </si>
  <si>
    <t>22081300509</t>
  </si>
  <si>
    <t>汪丹</t>
  </si>
  <si>
    <t>22081319113</t>
  </si>
  <si>
    <t>铁岭县腰堡九年一贯制学校中学部</t>
  </si>
  <si>
    <t>房津成</t>
  </si>
  <si>
    <t>22081315520</t>
  </si>
  <si>
    <t>体育教师</t>
  </si>
  <si>
    <t>关鹏</t>
  </si>
  <si>
    <t>22081303020</t>
  </si>
  <si>
    <t>铁岭县腰堡九年一贯制学校小学部</t>
  </si>
  <si>
    <t>张月</t>
  </si>
  <si>
    <t>22081310018</t>
  </si>
  <si>
    <t>铁岭县熊官屯镇中心小学</t>
  </si>
  <si>
    <t>林阳</t>
  </si>
  <si>
    <t>22081316812</t>
  </si>
  <si>
    <t>铁岭县新台子镇中心小学</t>
  </si>
  <si>
    <t>信息技术教师</t>
  </si>
  <si>
    <t>杜强</t>
  </si>
  <si>
    <t>22081308727</t>
  </si>
  <si>
    <t>美术教师</t>
  </si>
  <si>
    <t>杨帆</t>
  </si>
  <si>
    <t>22081317107</t>
  </si>
  <si>
    <t>崔光慧</t>
  </si>
  <si>
    <t>22081301408</t>
  </si>
  <si>
    <t>铁岭县新台子镇八里庄小学</t>
  </si>
  <si>
    <t>英语教师</t>
  </si>
  <si>
    <t>李姗</t>
  </si>
  <si>
    <t>22081307512</t>
  </si>
  <si>
    <t>铁岭县双井子镇中心小学</t>
  </si>
  <si>
    <t>刘佳欢</t>
  </si>
  <si>
    <t>22081321215</t>
  </si>
  <si>
    <t>铁岭县莲花第一初级中学</t>
  </si>
  <si>
    <t>物理教师</t>
  </si>
  <si>
    <t>张晶晶</t>
  </si>
  <si>
    <t>22081319101</t>
  </si>
  <si>
    <t>于梦甜</t>
  </si>
  <si>
    <t>22081315427</t>
  </si>
  <si>
    <t>王娆</t>
  </si>
  <si>
    <t>22081319412</t>
  </si>
  <si>
    <t>铁岭县莲花第二初级中学</t>
  </si>
  <si>
    <t>数学教师</t>
  </si>
  <si>
    <t>马安娜</t>
  </si>
  <si>
    <t>22081303911</t>
  </si>
  <si>
    <t>生物教师</t>
  </si>
  <si>
    <t>朱小曼</t>
  </si>
  <si>
    <t>22081310318</t>
  </si>
  <si>
    <t>铁岭县李千户镇中心小学</t>
  </si>
  <si>
    <t>孙秋月</t>
  </si>
  <si>
    <t>22081304729</t>
  </si>
  <si>
    <t>铁岭县李千户镇催阵堡中心小学</t>
  </si>
  <si>
    <t>音乐教师</t>
  </si>
  <si>
    <t>丁卓</t>
  </si>
  <si>
    <t>22081311121</t>
  </si>
  <si>
    <t>郭雨彤</t>
  </si>
  <si>
    <t>22081309008</t>
  </si>
  <si>
    <t>铁岭县鸡冠山九年一贯制学校中学部</t>
  </si>
  <si>
    <t>李雯琦</t>
  </si>
  <si>
    <t>22081307320</t>
  </si>
  <si>
    <t>2</t>
  </si>
  <si>
    <t>杨秀光</t>
  </si>
  <si>
    <t>22081320126</t>
  </si>
  <si>
    <t>许孟岩</t>
  </si>
  <si>
    <t>22081301921</t>
  </si>
  <si>
    <t>铁岭县鸡冠山九年一贯制学校小学部</t>
  </si>
  <si>
    <t>孙林凤</t>
  </si>
  <si>
    <t>22081312310</t>
  </si>
  <si>
    <t>赵琳琳</t>
  </si>
  <si>
    <t>22081314827</t>
  </si>
  <si>
    <t>张城瑞</t>
  </si>
  <si>
    <t>22081311923</t>
  </si>
  <si>
    <t>林家旭</t>
  </si>
  <si>
    <t>22081304319</t>
  </si>
  <si>
    <t>刘玉玲</t>
  </si>
  <si>
    <t>22081304419</t>
  </si>
  <si>
    <t>吕楠</t>
  </si>
  <si>
    <t>22081311605</t>
  </si>
  <si>
    <t>3</t>
  </si>
  <si>
    <t>宫佳琪</t>
  </si>
  <si>
    <t>22081322101</t>
  </si>
  <si>
    <t>张蓓蓓</t>
  </si>
  <si>
    <t>22081310215</t>
  </si>
  <si>
    <t>刘伊涵</t>
  </si>
  <si>
    <t>22081312713</t>
  </si>
  <si>
    <t>铁岭县横道河子镇三岔子小学</t>
  </si>
  <si>
    <t>庄媛媛</t>
  </si>
  <si>
    <t>22081311112</t>
  </si>
  <si>
    <t>张明</t>
  </si>
  <si>
    <t>22081301521</t>
  </si>
  <si>
    <t>铁岭县横道河子镇雷锋小学</t>
  </si>
  <si>
    <t>王艺霖</t>
  </si>
  <si>
    <t>22081320128</t>
  </si>
  <si>
    <t>李娇</t>
  </si>
  <si>
    <t>22081305508</t>
  </si>
  <si>
    <t>高佳妮</t>
  </si>
  <si>
    <t>22081314609</t>
  </si>
  <si>
    <t>谷思迪</t>
  </si>
  <si>
    <t>22081314106</t>
  </si>
  <si>
    <t>铁岭县高级中学</t>
  </si>
  <si>
    <t>冯鑫岩</t>
  </si>
  <si>
    <t>22081308106</t>
  </si>
  <si>
    <t>李玥晗</t>
  </si>
  <si>
    <t>22081300425</t>
  </si>
  <si>
    <t>陈乐乐</t>
  </si>
  <si>
    <t>22081305528</t>
  </si>
  <si>
    <t>田悦人</t>
  </si>
  <si>
    <t>22081309618</t>
  </si>
  <si>
    <t>铁岭县凡河小学</t>
  </si>
  <si>
    <t>苏威屹</t>
  </si>
  <si>
    <t>22081318906</t>
  </si>
  <si>
    <t>张晓彤</t>
  </si>
  <si>
    <t>22081303826</t>
  </si>
  <si>
    <t>铁岭县大甸子镇中心小学</t>
  </si>
  <si>
    <t>赵盛楠</t>
  </si>
  <si>
    <t>22081306721</t>
  </si>
  <si>
    <t>孙聪</t>
  </si>
  <si>
    <t>22081312719</t>
  </si>
  <si>
    <t>李秋慧</t>
  </si>
  <si>
    <t>22081312008</t>
  </si>
  <si>
    <t>铁岭县蔡牛镇中心小学</t>
  </si>
  <si>
    <t>杨婉璐</t>
  </si>
  <si>
    <t>22081322322</t>
  </si>
  <si>
    <t>铁岭县蔡牛镇大青中心小学</t>
  </si>
  <si>
    <t>曹悦馨</t>
  </si>
  <si>
    <t>22081315507</t>
  </si>
  <si>
    <t>铁岭县白旗寨满族乡九年一贯制学校中学部</t>
  </si>
  <si>
    <t>崔璐璐</t>
  </si>
  <si>
    <t>22081306109</t>
  </si>
  <si>
    <t>贾俊子</t>
  </si>
  <si>
    <t>22081321713</t>
  </si>
  <si>
    <t>铁岭县白旗寨满族乡九年一贯制学校小学部</t>
  </si>
  <si>
    <t>里真普</t>
  </si>
  <si>
    <t>22081307625</t>
  </si>
  <si>
    <t>张前</t>
  </si>
  <si>
    <t>22081302507</t>
  </si>
  <si>
    <t>丛巍</t>
  </si>
  <si>
    <t>22081313509</t>
  </si>
  <si>
    <t>齐月</t>
  </si>
  <si>
    <t>22081314220</t>
  </si>
  <si>
    <t>4</t>
  </si>
  <si>
    <t>胡英男</t>
  </si>
  <si>
    <t>22081311205</t>
  </si>
  <si>
    <t>吴昊</t>
  </si>
  <si>
    <t>22081317202</t>
  </si>
  <si>
    <t>徐晓明</t>
  </si>
  <si>
    <t>22081309311</t>
  </si>
  <si>
    <t>于洪娜</t>
  </si>
  <si>
    <t>22081309619</t>
  </si>
  <si>
    <t>铁岭县阿吉镇中心小学</t>
  </si>
  <si>
    <t>于丁一</t>
  </si>
  <si>
    <t>22081303930</t>
  </si>
  <si>
    <t>孟宪金</t>
  </si>
  <si>
    <t>22081317904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</si>
</sst>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0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26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quotePrefix="1">
      <alignment horizontal="center"/>
    </xf>
    <xf numFmtId="0" fontId="6" fillId="0" borderId="1" xfId="0" applyNumberFormat="1" applyFont="1" applyFill="1" applyBorder="1" applyAlignment="1" quotePrefix="1">
      <alignment horizontal="center"/>
    </xf>
    <xf numFmtId="0" fontId="2" fillId="0" borderId="1" xfId="0" applyNumberFormat="1" applyFont="1" applyFill="1" applyBorder="1" applyAlignment="1" quotePrefix="1">
      <alignment horizontal="left"/>
    </xf>
    <xf numFmtId="0" fontId="3" fillId="0" borderId="1" xfId="0" applyNumberFormat="1" applyFont="1" applyFill="1" applyBorder="1" applyAlignment="1" quotePrefix="1">
      <alignment horizontal="center"/>
    </xf>
    <xf numFmtId="0" fontId="5" fillId="0" borderId="1" xfId="0" applyNumberFormat="1" applyFont="1" applyFill="1" applyBorder="1" applyAlignment="1" quotePrefix="1">
      <alignment horizontal="center"/>
    </xf>
    <xf numFmtId="0" fontId="2" fillId="0" borderId="1" xfId="0" applyNumberFormat="1" applyFont="1" applyFill="1" applyBorder="1" applyAlignment="1" quotePrefix="1">
      <alignment horizontal="left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2"/>
  <sheetViews>
    <sheetView tabSelected="1" workbookViewId="0">
      <pane ySplit="2" topLeftCell="A3" activePane="bottomLeft" state="frozen"/>
      <selection/>
      <selection pane="bottomLeft" activeCell="A1" sqref="A1:O1"/>
    </sheetView>
  </sheetViews>
  <sheetFormatPr defaultColWidth="9" defaultRowHeight="18.75" customHeight="1"/>
  <cols>
    <col min="1" max="1" width="4.66666666666667" style="3" customWidth="1"/>
    <col min="2" max="2" width="8" style="2" customWidth="1"/>
    <col min="3" max="3" width="6" style="2" customWidth="1"/>
    <col min="4" max="4" width="13.6666666666667" style="2" customWidth="1"/>
    <col min="5" max="5" width="35.6666666666667" style="4" customWidth="1"/>
    <col min="6" max="6" width="12.3333333333333" style="2" customWidth="1"/>
    <col min="7" max="7" width="7.88571428571429" style="2" customWidth="1"/>
    <col min="8" max="8" width="9.1047619047619" style="2" customWidth="1"/>
    <col min="9" max="9" width="9.1047619047619" style="5" customWidth="1"/>
    <col min="10" max="10" width="9.1047619047619" style="2" customWidth="1"/>
    <col min="11" max="12" width="9.1047619047619" style="6" customWidth="1"/>
    <col min="13" max="13" width="5.88571428571429" style="2" customWidth="1"/>
    <col min="14" max="14" width="9" style="3" customWidth="1"/>
    <col min="15" max="15" width="9.43809523809524" style="3" customWidth="1"/>
    <col min="16" max="16384" width="9" style="3"/>
  </cols>
  <sheetData>
    <row r="1" ht="30" customHeight="1" spans="1: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="1" customFormat="1" ht="31.95" customHeight="1" spans="1:15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2" t="s">
        <v>7</v>
      </c>
      <c r="H2" s="13" t="s">
        <v>8</v>
      </c>
      <c r="I2" s="21" t="s">
        <v>9</v>
      </c>
      <c r="J2" s="13" t="s">
        <v>10</v>
      </c>
      <c r="K2" s="21" t="s">
        <v>11</v>
      </c>
      <c r="L2" s="21" t="s">
        <v>12</v>
      </c>
      <c r="M2" s="13" t="s">
        <v>13</v>
      </c>
      <c r="N2" s="8" t="s">
        <v>14</v>
      </c>
      <c r="O2" s="8" t="s">
        <v>15</v>
      </c>
    </row>
    <row r="3" s="2" customFormat="1" ht="18" customHeight="1" spans="1:15">
      <c r="A3" s="14">
        <v>1</v>
      </c>
      <c r="B3" s="26" t="s">
        <v>16</v>
      </c>
      <c r="C3" s="15" t="s">
        <v>17</v>
      </c>
      <c r="D3" s="27" t="s">
        <v>18</v>
      </c>
      <c r="E3" s="28" t="s">
        <v>19</v>
      </c>
      <c r="F3" s="26" t="s">
        <v>20</v>
      </c>
      <c r="G3" s="29" t="s">
        <v>21</v>
      </c>
      <c r="H3" s="18">
        <v>83.32</v>
      </c>
      <c r="I3" s="22">
        <v>33.328</v>
      </c>
      <c r="J3" s="23">
        <v>87.4</v>
      </c>
      <c r="K3" s="24">
        <v>52.44</v>
      </c>
      <c r="L3" s="24">
        <v>85.768</v>
      </c>
      <c r="M3" s="23">
        <v>1</v>
      </c>
      <c r="N3" s="25" t="s">
        <v>22</v>
      </c>
      <c r="O3" s="25" t="s">
        <v>22</v>
      </c>
    </row>
    <row r="4" s="2" customFormat="1" ht="18" customHeight="1" spans="1:15">
      <c r="A4" s="14">
        <v>2</v>
      </c>
      <c r="B4" s="26" t="s">
        <v>23</v>
      </c>
      <c r="C4" s="15" t="s">
        <v>17</v>
      </c>
      <c r="D4" s="27" t="s">
        <v>24</v>
      </c>
      <c r="E4" s="28" t="s">
        <v>25</v>
      </c>
      <c r="F4" s="26" t="s">
        <v>26</v>
      </c>
      <c r="G4" s="29" t="s">
        <v>21</v>
      </c>
      <c r="H4" s="18">
        <v>79.11</v>
      </c>
      <c r="I4" s="22">
        <f>H4*0.4</f>
        <v>31.644</v>
      </c>
      <c r="J4" s="23">
        <v>84.6</v>
      </c>
      <c r="K4" s="24">
        <f>J4*0.6</f>
        <v>50.76</v>
      </c>
      <c r="L4" s="24">
        <f>I4+K4</f>
        <v>82.404</v>
      </c>
      <c r="M4" s="23">
        <v>1</v>
      </c>
      <c r="N4" s="25" t="s">
        <v>22</v>
      </c>
      <c r="O4" s="25" t="s">
        <v>22</v>
      </c>
    </row>
    <row r="5" s="2" customFormat="1" ht="18" customHeight="1" spans="1:15">
      <c r="A5" s="14">
        <v>3</v>
      </c>
      <c r="B5" s="26" t="s">
        <v>27</v>
      </c>
      <c r="C5" s="15" t="s">
        <v>28</v>
      </c>
      <c r="D5" s="27" t="s">
        <v>29</v>
      </c>
      <c r="E5" s="28" t="s">
        <v>25</v>
      </c>
      <c r="F5" s="26" t="s">
        <v>30</v>
      </c>
      <c r="G5" s="29" t="s">
        <v>21</v>
      </c>
      <c r="H5" s="18">
        <v>79.23</v>
      </c>
      <c r="I5" s="22">
        <f t="shared" ref="I5:I70" si="0">H5*0.4</f>
        <v>31.692</v>
      </c>
      <c r="J5" s="23">
        <v>87.5</v>
      </c>
      <c r="K5" s="24">
        <f t="shared" ref="K5:K70" si="1">J5*0.6</f>
        <v>52.5</v>
      </c>
      <c r="L5" s="24">
        <f t="shared" ref="L5:L70" si="2">I5+K5</f>
        <v>84.192</v>
      </c>
      <c r="M5" s="23">
        <v>1</v>
      </c>
      <c r="N5" s="25" t="s">
        <v>22</v>
      </c>
      <c r="O5" s="25" t="s">
        <v>22</v>
      </c>
    </row>
    <row r="6" s="2" customFormat="1" ht="18" customHeight="1" spans="1:15">
      <c r="A6" s="14">
        <v>4</v>
      </c>
      <c r="B6" s="26" t="s">
        <v>31</v>
      </c>
      <c r="C6" s="15" t="s">
        <v>17</v>
      </c>
      <c r="D6" s="27" t="s">
        <v>32</v>
      </c>
      <c r="E6" s="28" t="s">
        <v>25</v>
      </c>
      <c r="F6" s="26" t="s">
        <v>33</v>
      </c>
      <c r="G6" s="29" t="s">
        <v>21</v>
      </c>
      <c r="H6" s="18">
        <v>60.93</v>
      </c>
      <c r="I6" s="22">
        <f t="shared" si="0"/>
        <v>24.372</v>
      </c>
      <c r="J6" s="23">
        <v>84.3</v>
      </c>
      <c r="K6" s="24">
        <f t="shared" si="1"/>
        <v>50.58</v>
      </c>
      <c r="L6" s="24">
        <f t="shared" si="2"/>
        <v>74.952</v>
      </c>
      <c r="M6" s="23">
        <v>2</v>
      </c>
      <c r="N6" s="25" t="s">
        <v>22</v>
      </c>
      <c r="O6" s="25" t="s">
        <v>22</v>
      </c>
    </row>
    <row r="7" s="2" customFormat="1" ht="18" customHeight="1" spans="1:15">
      <c r="A7" s="14">
        <v>5</v>
      </c>
      <c r="B7" s="26" t="s">
        <v>34</v>
      </c>
      <c r="C7" s="15" t="s">
        <v>17</v>
      </c>
      <c r="D7" s="27" t="s">
        <v>35</v>
      </c>
      <c r="E7" s="28" t="s">
        <v>25</v>
      </c>
      <c r="F7" s="26" t="s">
        <v>36</v>
      </c>
      <c r="G7" s="29" t="s">
        <v>21</v>
      </c>
      <c r="H7" s="18">
        <v>80</v>
      </c>
      <c r="I7" s="22">
        <f t="shared" si="0"/>
        <v>32</v>
      </c>
      <c r="J7" s="23">
        <v>83.8</v>
      </c>
      <c r="K7" s="24">
        <f t="shared" si="1"/>
        <v>50.28</v>
      </c>
      <c r="L7" s="24">
        <f t="shared" si="2"/>
        <v>82.28</v>
      </c>
      <c r="M7" s="23">
        <v>1</v>
      </c>
      <c r="N7" s="25" t="s">
        <v>22</v>
      </c>
      <c r="O7" s="25" t="s">
        <v>22</v>
      </c>
    </row>
    <row r="8" s="2" customFormat="1" ht="18" customHeight="1" spans="1:15">
      <c r="A8" s="14">
        <v>6</v>
      </c>
      <c r="B8" s="26" t="s">
        <v>37</v>
      </c>
      <c r="C8" s="15" t="s">
        <v>17</v>
      </c>
      <c r="D8" s="27" t="s">
        <v>38</v>
      </c>
      <c r="E8" s="28" t="s">
        <v>39</v>
      </c>
      <c r="F8" s="26" t="s">
        <v>40</v>
      </c>
      <c r="G8" s="29" t="s">
        <v>41</v>
      </c>
      <c r="H8" s="18">
        <v>82.51</v>
      </c>
      <c r="I8" s="22">
        <f t="shared" si="0"/>
        <v>33.004</v>
      </c>
      <c r="J8" s="23">
        <v>86.6</v>
      </c>
      <c r="K8" s="24">
        <f t="shared" si="1"/>
        <v>51.96</v>
      </c>
      <c r="L8" s="24">
        <f t="shared" si="2"/>
        <v>84.964</v>
      </c>
      <c r="M8" s="23">
        <v>1</v>
      </c>
      <c r="N8" s="25" t="s">
        <v>22</v>
      </c>
      <c r="O8" s="25" t="s">
        <v>22</v>
      </c>
    </row>
    <row r="9" s="2" customFormat="1" ht="18" customHeight="1" spans="1:15">
      <c r="A9" s="14">
        <v>7</v>
      </c>
      <c r="B9" s="26" t="s">
        <v>42</v>
      </c>
      <c r="C9" s="15" t="s">
        <v>17</v>
      </c>
      <c r="D9" s="27" t="s">
        <v>43</v>
      </c>
      <c r="E9" s="28" t="s">
        <v>39</v>
      </c>
      <c r="F9" s="26" t="s">
        <v>40</v>
      </c>
      <c r="G9" s="29" t="s">
        <v>41</v>
      </c>
      <c r="H9" s="18">
        <v>80.85</v>
      </c>
      <c r="I9" s="22">
        <f t="shared" si="0"/>
        <v>32.34</v>
      </c>
      <c r="J9" s="23">
        <v>83.9</v>
      </c>
      <c r="K9" s="24">
        <f t="shared" si="1"/>
        <v>50.34</v>
      </c>
      <c r="L9" s="24">
        <f t="shared" si="2"/>
        <v>82.68</v>
      </c>
      <c r="M9" s="23">
        <v>2</v>
      </c>
      <c r="N9" s="25" t="s">
        <v>22</v>
      </c>
      <c r="O9" s="25" t="s">
        <v>22</v>
      </c>
    </row>
    <row r="10" s="2" customFormat="1" ht="18" customHeight="1" spans="1:15">
      <c r="A10" s="14">
        <v>8</v>
      </c>
      <c r="B10" s="26" t="s">
        <v>44</v>
      </c>
      <c r="C10" s="15" t="s">
        <v>17</v>
      </c>
      <c r="D10" s="27" t="s">
        <v>45</v>
      </c>
      <c r="E10" s="28" t="s">
        <v>39</v>
      </c>
      <c r="F10" s="26" t="s">
        <v>40</v>
      </c>
      <c r="G10" s="29" t="s">
        <v>41</v>
      </c>
      <c r="H10" s="18">
        <v>75.91</v>
      </c>
      <c r="I10" s="22">
        <f t="shared" si="0"/>
        <v>30.364</v>
      </c>
      <c r="J10" s="23">
        <v>87.1</v>
      </c>
      <c r="K10" s="24">
        <f t="shared" si="1"/>
        <v>52.26</v>
      </c>
      <c r="L10" s="24">
        <f t="shared" si="2"/>
        <v>82.624</v>
      </c>
      <c r="M10" s="23">
        <v>3</v>
      </c>
      <c r="N10" s="25" t="s">
        <v>22</v>
      </c>
      <c r="O10" s="25" t="s">
        <v>22</v>
      </c>
    </row>
    <row r="11" s="2" customFormat="1" ht="18" customHeight="1" spans="1:15">
      <c r="A11" s="14">
        <v>9</v>
      </c>
      <c r="B11" s="26" t="s">
        <v>46</v>
      </c>
      <c r="C11" s="15" t="s">
        <v>17</v>
      </c>
      <c r="D11" s="27" t="s">
        <v>47</v>
      </c>
      <c r="E11" s="28" t="s">
        <v>39</v>
      </c>
      <c r="F11" s="26" t="s">
        <v>40</v>
      </c>
      <c r="G11" s="29" t="s">
        <v>41</v>
      </c>
      <c r="H11" s="18">
        <v>79.35</v>
      </c>
      <c r="I11" s="22">
        <f t="shared" si="0"/>
        <v>31.74</v>
      </c>
      <c r="J11" s="23">
        <v>83.7</v>
      </c>
      <c r="K11" s="24">
        <f t="shared" si="1"/>
        <v>50.22</v>
      </c>
      <c r="L11" s="24">
        <f t="shared" si="2"/>
        <v>81.96</v>
      </c>
      <c r="M11" s="23">
        <v>4</v>
      </c>
      <c r="N11" s="25" t="s">
        <v>22</v>
      </c>
      <c r="O11" s="25" t="s">
        <v>22</v>
      </c>
    </row>
    <row r="12" s="2" customFormat="1" ht="18" customHeight="1" spans="1:15">
      <c r="A12" s="14">
        <v>10</v>
      </c>
      <c r="B12" s="26" t="s">
        <v>48</v>
      </c>
      <c r="C12" s="15" t="s">
        <v>17</v>
      </c>
      <c r="D12" s="27" t="s">
        <v>49</v>
      </c>
      <c r="E12" s="28" t="s">
        <v>39</v>
      </c>
      <c r="F12" s="26" t="s">
        <v>40</v>
      </c>
      <c r="G12" s="29" t="s">
        <v>41</v>
      </c>
      <c r="H12" s="18">
        <v>75.91</v>
      </c>
      <c r="I12" s="22">
        <f t="shared" si="0"/>
        <v>30.364</v>
      </c>
      <c r="J12" s="23">
        <v>85</v>
      </c>
      <c r="K12" s="24">
        <f t="shared" si="1"/>
        <v>51</v>
      </c>
      <c r="L12" s="24">
        <f t="shared" si="2"/>
        <v>81.364</v>
      </c>
      <c r="M12" s="23">
        <v>5</v>
      </c>
      <c r="N12" s="25" t="s">
        <v>22</v>
      </c>
      <c r="O12" s="25" t="s">
        <v>22</v>
      </c>
    </row>
    <row r="13" s="2" customFormat="1" ht="18" customHeight="1" spans="1:15">
      <c r="A13" s="14">
        <v>11</v>
      </c>
      <c r="B13" s="26" t="s">
        <v>50</v>
      </c>
      <c r="C13" s="15" t="s">
        <v>17</v>
      </c>
      <c r="D13" s="27" t="s">
        <v>51</v>
      </c>
      <c r="E13" s="28" t="s">
        <v>39</v>
      </c>
      <c r="F13" s="26" t="s">
        <v>40</v>
      </c>
      <c r="G13" s="29" t="s">
        <v>41</v>
      </c>
      <c r="H13" s="18">
        <v>75.79</v>
      </c>
      <c r="I13" s="22">
        <f t="shared" si="0"/>
        <v>30.316</v>
      </c>
      <c r="J13" s="23">
        <v>83.2</v>
      </c>
      <c r="K13" s="24">
        <f t="shared" si="1"/>
        <v>49.92</v>
      </c>
      <c r="L13" s="24">
        <f t="shared" si="2"/>
        <v>80.236</v>
      </c>
      <c r="M13" s="23">
        <v>6</v>
      </c>
      <c r="N13" s="25" t="s">
        <v>22</v>
      </c>
      <c r="O13" s="25" t="s">
        <v>22</v>
      </c>
    </row>
    <row r="14" s="2" customFormat="1" ht="18" customHeight="1" spans="1:15">
      <c r="A14" s="14">
        <v>12</v>
      </c>
      <c r="B14" s="26" t="s">
        <v>52</v>
      </c>
      <c r="C14" s="15" t="s">
        <v>17</v>
      </c>
      <c r="D14" s="27" t="s">
        <v>53</v>
      </c>
      <c r="E14" s="28" t="s">
        <v>54</v>
      </c>
      <c r="F14" s="26" t="s">
        <v>26</v>
      </c>
      <c r="G14" s="29" t="s">
        <v>21</v>
      </c>
      <c r="H14" s="18">
        <v>78.3</v>
      </c>
      <c r="I14" s="22">
        <v>31.32</v>
      </c>
      <c r="J14" s="23">
        <v>87.4</v>
      </c>
      <c r="K14" s="24">
        <v>52.44</v>
      </c>
      <c r="L14" s="24">
        <v>83.76</v>
      </c>
      <c r="M14" s="23">
        <v>1</v>
      </c>
      <c r="N14" s="25" t="s">
        <v>22</v>
      </c>
      <c r="O14" s="25" t="s">
        <v>22</v>
      </c>
    </row>
    <row r="15" s="2" customFormat="1" ht="18" customHeight="1" spans="1:15">
      <c r="A15" s="14">
        <v>13</v>
      </c>
      <c r="B15" s="26" t="s">
        <v>55</v>
      </c>
      <c r="C15" s="15" t="s">
        <v>28</v>
      </c>
      <c r="D15" s="27" t="s">
        <v>56</v>
      </c>
      <c r="E15" s="28" t="s">
        <v>54</v>
      </c>
      <c r="F15" s="26" t="s">
        <v>57</v>
      </c>
      <c r="G15" s="29" t="s">
        <v>21</v>
      </c>
      <c r="H15" s="18">
        <v>60.04</v>
      </c>
      <c r="I15" s="22">
        <f t="shared" si="0"/>
        <v>24.016</v>
      </c>
      <c r="J15" s="23">
        <v>85.8</v>
      </c>
      <c r="K15" s="24">
        <f t="shared" si="1"/>
        <v>51.48</v>
      </c>
      <c r="L15" s="24">
        <f t="shared" si="2"/>
        <v>75.496</v>
      </c>
      <c r="M15" s="23">
        <v>1</v>
      </c>
      <c r="N15" s="25" t="s">
        <v>22</v>
      </c>
      <c r="O15" s="25" t="s">
        <v>22</v>
      </c>
    </row>
    <row r="16" s="2" customFormat="1" ht="18" customHeight="1" spans="1:15">
      <c r="A16" s="14">
        <v>14</v>
      </c>
      <c r="B16" s="26" t="s">
        <v>58</v>
      </c>
      <c r="C16" s="15" t="s">
        <v>28</v>
      </c>
      <c r="D16" s="27" t="s">
        <v>59</v>
      </c>
      <c r="E16" s="28" t="s">
        <v>60</v>
      </c>
      <c r="F16" s="26" t="s">
        <v>57</v>
      </c>
      <c r="G16" s="29" t="s">
        <v>21</v>
      </c>
      <c r="H16" s="18">
        <v>61.78</v>
      </c>
      <c r="I16" s="22">
        <f t="shared" si="0"/>
        <v>24.712</v>
      </c>
      <c r="J16" s="23">
        <v>86.1</v>
      </c>
      <c r="K16" s="24">
        <f t="shared" si="1"/>
        <v>51.66</v>
      </c>
      <c r="L16" s="24">
        <f t="shared" si="2"/>
        <v>76.372</v>
      </c>
      <c r="M16" s="23">
        <v>1</v>
      </c>
      <c r="N16" s="25" t="s">
        <v>22</v>
      </c>
      <c r="O16" s="25" t="s">
        <v>22</v>
      </c>
    </row>
    <row r="17" s="2" customFormat="1" ht="18" customHeight="1" spans="1:15">
      <c r="A17" s="14">
        <v>15</v>
      </c>
      <c r="B17" s="26" t="s">
        <v>61</v>
      </c>
      <c r="C17" s="15" t="s">
        <v>17</v>
      </c>
      <c r="D17" s="27" t="s">
        <v>62</v>
      </c>
      <c r="E17" s="28" t="s">
        <v>63</v>
      </c>
      <c r="F17" s="26" t="s">
        <v>57</v>
      </c>
      <c r="G17" s="29" t="s">
        <v>21</v>
      </c>
      <c r="H17" s="18">
        <v>70.97</v>
      </c>
      <c r="I17" s="22">
        <v>28.388</v>
      </c>
      <c r="J17" s="23">
        <v>86.1</v>
      </c>
      <c r="K17" s="24">
        <v>51.66</v>
      </c>
      <c r="L17" s="24">
        <v>80.048</v>
      </c>
      <c r="M17" s="23">
        <v>1</v>
      </c>
      <c r="N17" s="25" t="s">
        <v>22</v>
      </c>
      <c r="O17" s="25" t="s">
        <v>22</v>
      </c>
    </row>
    <row r="18" s="2" customFormat="1" ht="18" customHeight="1" spans="1:15">
      <c r="A18" s="14">
        <v>16</v>
      </c>
      <c r="B18" s="26" t="s">
        <v>64</v>
      </c>
      <c r="C18" s="15" t="s">
        <v>17</v>
      </c>
      <c r="D18" s="27" t="s">
        <v>65</v>
      </c>
      <c r="E18" s="28" t="s">
        <v>66</v>
      </c>
      <c r="F18" s="26" t="s">
        <v>67</v>
      </c>
      <c r="G18" s="29" t="s">
        <v>21</v>
      </c>
      <c r="H18" s="18">
        <v>70.04</v>
      </c>
      <c r="I18" s="22">
        <f t="shared" si="0"/>
        <v>28.016</v>
      </c>
      <c r="J18" s="23">
        <v>87.4</v>
      </c>
      <c r="K18" s="24">
        <f t="shared" si="1"/>
        <v>52.44</v>
      </c>
      <c r="L18" s="24">
        <f t="shared" si="2"/>
        <v>80.456</v>
      </c>
      <c r="M18" s="23">
        <v>1</v>
      </c>
      <c r="N18" s="25" t="s">
        <v>22</v>
      </c>
      <c r="O18" s="25" t="s">
        <v>22</v>
      </c>
    </row>
    <row r="19" s="2" customFormat="1" ht="18" customHeight="1" spans="1:15">
      <c r="A19" s="14">
        <v>17</v>
      </c>
      <c r="B19" s="26" t="s">
        <v>68</v>
      </c>
      <c r="C19" s="15" t="s">
        <v>17</v>
      </c>
      <c r="D19" s="27" t="s">
        <v>69</v>
      </c>
      <c r="E19" s="28" t="s">
        <v>66</v>
      </c>
      <c r="F19" s="26" t="s">
        <v>70</v>
      </c>
      <c r="G19" s="29" t="s">
        <v>21</v>
      </c>
      <c r="H19" s="18">
        <v>80.85</v>
      </c>
      <c r="I19" s="22">
        <f t="shared" si="0"/>
        <v>32.34</v>
      </c>
      <c r="J19" s="23">
        <v>86.66</v>
      </c>
      <c r="K19" s="24">
        <f t="shared" si="1"/>
        <v>51.996</v>
      </c>
      <c r="L19" s="24">
        <f t="shared" si="2"/>
        <v>84.336</v>
      </c>
      <c r="M19" s="23">
        <v>1</v>
      </c>
      <c r="N19" s="25" t="s">
        <v>22</v>
      </c>
      <c r="O19" s="25" t="s">
        <v>22</v>
      </c>
    </row>
    <row r="20" s="2" customFormat="1" ht="18" customHeight="1" spans="1:15">
      <c r="A20" s="14">
        <v>18</v>
      </c>
      <c r="B20" s="26" t="s">
        <v>71</v>
      </c>
      <c r="C20" s="15" t="s">
        <v>17</v>
      </c>
      <c r="D20" s="27" t="s">
        <v>72</v>
      </c>
      <c r="E20" s="28" t="s">
        <v>66</v>
      </c>
      <c r="F20" s="26" t="s">
        <v>20</v>
      </c>
      <c r="G20" s="29" t="s">
        <v>21</v>
      </c>
      <c r="H20" s="18">
        <v>72.51</v>
      </c>
      <c r="I20" s="22">
        <f t="shared" si="0"/>
        <v>29.004</v>
      </c>
      <c r="J20" s="23">
        <v>85.6</v>
      </c>
      <c r="K20" s="24">
        <f t="shared" si="1"/>
        <v>51.36</v>
      </c>
      <c r="L20" s="24">
        <f t="shared" si="2"/>
        <v>80.364</v>
      </c>
      <c r="M20" s="23">
        <v>1</v>
      </c>
      <c r="N20" s="25" t="s">
        <v>22</v>
      </c>
      <c r="O20" s="25" t="s">
        <v>22</v>
      </c>
    </row>
    <row r="21" s="2" customFormat="1" ht="18" customHeight="1" spans="1:15">
      <c r="A21" s="14">
        <v>19</v>
      </c>
      <c r="B21" s="26" t="s">
        <v>73</v>
      </c>
      <c r="C21" s="15" t="s">
        <v>17</v>
      </c>
      <c r="D21" s="27" t="s">
        <v>74</v>
      </c>
      <c r="E21" s="28" t="s">
        <v>75</v>
      </c>
      <c r="F21" s="26" t="s">
        <v>76</v>
      </c>
      <c r="G21" s="29" t="s">
        <v>21</v>
      </c>
      <c r="H21" s="18">
        <v>85.83</v>
      </c>
      <c r="I21" s="22">
        <v>34.332</v>
      </c>
      <c r="J21" s="23">
        <v>85.8</v>
      </c>
      <c r="K21" s="24">
        <v>51.48</v>
      </c>
      <c r="L21" s="24">
        <v>85.812</v>
      </c>
      <c r="M21" s="23">
        <v>1</v>
      </c>
      <c r="N21" s="25" t="s">
        <v>22</v>
      </c>
      <c r="O21" s="25" t="s">
        <v>22</v>
      </c>
    </row>
    <row r="22" s="2" customFormat="1" ht="18" customHeight="1" spans="1:15">
      <c r="A22" s="14">
        <v>20</v>
      </c>
      <c r="B22" s="26" t="s">
        <v>77</v>
      </c>
      <c r="C22" s="15" t="s">
        <v>17</v>
      </c>
      <c r="D22" s="27" t="s">
        <v>78</v>
      </c>
      <c r="E22" s="28" t="s">
        <v>79</v>
      </c>
      <c r="F22" s="26" t="s">
        <v>57</v>
      </c>
      <c r="G22" s="29" t="s">
        <v>21</v>
      </c>
      <c r="H22" s="18">
        <v>62.51</v>
      </c>
      <c r="I22" s="22">
        <f t="shared" si="0"/>
        <v>25.004</v>
      </c>
      <c r="J22" s="23">
        <v>86.1</v>
      </c>
      <c r="K22" s="24">
        <f t="shared" si="1"/>
        <v>51.66</v>
      </c>
      <c r="L22" s="24">
        <f t="shared" si="2"/>
        <v>76.664</v>
      </c>
      <c r="M22" s="23">
        <v>1</v>
      </c>
      <c r="N22" s="25" t="s">
        <v>22</v>
      </c>
      <c r="O22" s="25" t="s">
        <v>22</v>
      </c>
    </row>
    <row r="23" s="2" customFormat="1" ht="18" customHeight="1" spans="1:15">
      <c r="A23" s="14">
        <v>21</v>
      </c>
      <c r="B23" s="26" t="s">
        <v>80</v>
      </c>
      <c r="C23" s="15" t="s">
        <v>17</v>
      </c>
      <c r="D23" s="27" t="s">
        <v>81</v>
      </c>
      <c r="E23" s="28" t="s">
        <v>82</v>
      </c>
      <c r="F23" s="26" t="s">
        <v>83</v>
      </c>
      <c r="G23" s="29" t="s">
        <v>21</v>
      </c>
      <c r="H23" s="18">
        <v>85.06</v>
      </c>
      <c r="I23" s="22">
        <f t="shared" si="0"/>
        <v>34.024</v>
      </c>
      <c r="J23" s="23">
        <v>87</v>
      </c>
      <c r="K23" s="24">
        <f t="shared" si="1"/>
        <v>52.2</v>
      </c>
      <c r="L23" s="24">
        <f t="shared" si="2"/>
        <v>86.224</v>
      </c>
      <c r="M23" s="23">
        <v>1</v>
      </c>
      <c r="N23" s="25" t="s">
        <v>22</v>
      </c>
      <c r="O23" s="25" t="s">
        <v>22</v>
      </c>
    </row>
    <row r="24" s="2" customFormat="1" ht="18" customHeight="1" spans="1:15">
      <c r="A24" s="14">
        <v>22</v>
      </c>
      <c r="B24" s="26" t="s">
        <v>84</v>
      </c>
      <c r="C24" s="15" t="s">
        <v>17</v>
      </c>
      <c r="D24" s="27" t="s">
        <v>85</v>
      </c>
      <c r="E24" s="28" t="s">
        <v>82</v>
      </c>
      <c r="F24" s="26" t="s">
        <v>57</v>
      </c>
      <c r="G24" s="29" t="s">
        <v>21</v>
      </c>
      <c r="H24" s="18">
        <v>75.87</v>
      </c>
      <c r="I24" s="22">
        <v>30.348</v>
      </c>
      <c r="J24" s="23">
        <v>86.6</v>
      </c>
      <c r="K24" s="24">
        <v>51.96</v>
      </c>
      <c r="L24" s="24">
        <v>82.308</v>
      </c>
      <c r="M24" s="23">
        <v>1</v>
      </c>
      <c r="N24" s="25" t="s">
        <v>22</v>
      </c>
      <c r="O24" s="25" t="s">
        <v>22</v>
      </c>
    </row>
    <row r="25" s="2" customFormat="1" ht="18" customHeight="1" spans="1:15">
      <c r="A25" s="14">
        <v>23</v>
      </c>
      <c r="B25" s="26" t="s">
        <v>86</v>
      </c>
      <c r="C25" s="15" t="s">
        <v>17</v>
      </c>
      <c r="D25" s="27" t="s">
        <v>87</v>
      </c>
      <c r="E25" s="28" t="s">
        <v>82</v>
      </c>
      <c r="F25" s="26" t="s">
        <v>36</v>
      </c>
      <c r="G25" s="29" t="s">
        <v>21</v>
      </c>
      <c r="H25" s="18">
        <v>85.06</v>
      </c>
      <c r="I25" s="22">
        <f t="shared" si="0"/>
        <v>34.024</v>
      </c>
      <c r="J25" s="23">
        <v>86.7</v>
      </c>
      <c r="K25" s="24">
        <f t="shared" si="1"/>
        <v>52.02</v>
      </c>
      <c r="L25" s="24">
        <f t="shared" si="2"/>
        <v>86.044</v>
      </c>
      <c r="M25" s="23">
        <v>1</v>
      </c>
      <c r="N25" s="25" t="s">
        <v>22</v>
      </c>
      <c r="O25" s="25" t="s">
        <v>22</v>
      </c>
    </row>
    <row r="26" s="2" customFormat="1" ht="18" customHeight="1" spans="1:15">
      <c r="A26" s="14">
        <v>24</v>
      </c>
      <c r="B26" s="26" t="s">
        <v>88</v>
      </c>
      <c r="C26" s="15" t="s">
        <v>17</v>
      </c>
      <c r="D26" s="27" t="s">
        <v>89</v>
      </c>
      <c r="E26" s="28" t="s">
        <v>90</v>
      </c>
      <c r="F26" s="26" t="s">
        <v>91</v>
      </c>
      <c r="G26" s="29" t="s">
        <v>21</v>
      </c>
      <c r="H26" s="18">
        <v>77.57</v>
      </c>
      <c r="I26" s="22">
        <v>31.028</v>
      </c>
      <c r="J26" s="23">
        <v>87.6</v>
      </c>
      <c r="K26" s="24">
        <v>52.56</v>
      </c>
      <c r="L26" s="24">
        <v>83.588</v>
      </c>
      <c r="M26" s="23">
        <v>1</v>
      </c>
      <c r="N26" s="25" t="s">
        <v>22</v>
      </c>
      <c r="O26" s="25" t="s">
        <v>22</v>
      </c>
    </row>
    <row r="27" s="2" customFormat="1" ht="18" customHeight="1" spans="1:15">
      <c r="A27" s="14">
        <v>25</v>
      </c>
      <c r="B27" s="26" t="s">
        <v>92</v>
      </c>
      <c r="C27" s="15" t="s">
        <v>17</v>
      </c>
      <c r="D27" s="27" t="s">
        <v>93</v>
      </c>
      <c r="E27" s="28" t="s">
        <v>90</v>
      </c>
      <c r="F27" s="26" t="s">
        <v>94</v>
      </c>
      <c r="G27" s="29" t="s">
        <v>21</v>
      </c>
      <c r="H27" s="18">
        <v>79.31</v>
      </c>
      <c r="I27" s="22">
        <f t="shared" si="0"/>
        <v>31.724</v>
      </c>
      <c r="J27" s="23">
        <v>85.6</v>
      </c>
      <c r="K27" s="24">
        <f t="shared" si="1"/>
        <v>51.36</v>
      </c>
      <c r="L27" s="24">
        <f t="shared" si="2"/>
        <v>83.084</v>
      </c>
      <c r="M27" s="23">
        <v>1</v>
      </c>
      <c r="N27" s="25" t="s">
        <v>22</v>
      </c>
      <c r="O27" s="25" t="s">
        <v>22</v>
      </c>
    </row>
    <row r="28" s="2" customFormat="1" ht="18" customHeight="1" spans="1:15">
      <c r="A28" s="14">
        <v>26</v>
      </c>
      <c r="B28" s="26" t="s">
        <v>95</v>
      </c>
      <c r="C28" s="15" t="s">
        <v>17</v>
      </c>
      <c r="D28" s="27" t="s">
        <v>96</v>
      </c>
      <c r="E28" s="28" t="s">
        <v>97</v>
      </c>
      <c r="F28" s="26" t="s">
        <v>20</v>
      </c>
      <c r="G28" s="29" t="s">
        <v>21</v>
      </c>
      <c r="H28" s="18">
        <v>73.4</v>
      </c>
      <c r="I28" s="22">
        <f t="shared" si="0"/>
        <v>29.36</v>
      </c>
      <c r="J28" s="23">
        <v>86.4</v>
      </c>
      <c r="K28" s="24">
        <f t="shared" si="1"/>
        <v>51.84</v>
      </c>
      <c r="L28" s="24">
        <f t="shared" si="2"/>
        <v>81.2</v>
      </c>
      <c r="M28" s="23">
        <v>1</v>
      </c>
      <c r="N28" s="25" t="s">
        <v>22</v>
      </c>
      <c r="O28" s="25" t="s">
        <v>22</v>
      </c>
    </row>
    <row r="29" s="2" customFormat="1" ht="18" customHeight="1" spans="1:15">
      <c r="A29" s="14">
        <v>27</v>
      </c>
      <c r="B29" s="26" t="s">
        <v>98</v>
      </c>
      <c r="C29" s="15" t="s">
        <v>17</v>
      </c>
      <c r="D29" s="27" t="s">
        <v>99</v>
      </c>
      <c r="E29" s="28" t="s">
        <v>100</v>
      </c>
      <c r="F29" s="26" t="s">
        <v>101</v>
      </c>
      <c r="G29" s="29" t="s">
        <v>21</v>
      </c>
      <c r="H29" s="18">
        <v>69.31</v>
      </c>
      <c r="I29" s="22">
        <f t="shared" si="0"/>
        <v>27.724</v>
      </c>
      <c r="J29" s="23">
        <v>86.6</v>
      </c>
      <c r="K29" s="24">
        <f t="shared" si="1"/>
        <v>51.96</v>
      </c>
      <c r="L29" s="24">
        <f t="shared" si="2"/>
        <v>79.684</v>
      </c>
      <c r="M29" s="23">
        <v>1</v>
      </c>
      <c r="N29" s="25" t="s">
        <v>22</v>
      </c>
      <c r="O29" s="25" t="s">
        <v>22</v>
      </c>
    </row>
    <row r="30" s="2" customFormat="1" ht="18" customHeight="1" spans="1:15">
      <c r="A30" s="14">
        <v>28</v>
      </c>
      <c r="B30" s="26" t="s">
        <v>102</v>
      </c>
      <c r="C30" s="15" t="s">
        <v>17</v>
      </c>
      <c r="D30" s="27" t="s">
        <v>103</v>
      </c>
      <c r="E30" s="28" t="s">
        <v>100</v>
      </c>
      <c r="F30" s="26" t="s">
        <v>20</v>
      </c>
      <c r="G30" s="29" t="s">
        <v>21</v>
      </c>
      <c r="H30" s="18">
        <v>75.87</v>
      </c>
      <c r="I30" s="22">
        <v>30.348</v>
      </c>
      <c r="J30" s="23">
        <v>87</v>
      </c>
      <c r="K30" s="24">
        <v>52.2</v>
      </c>
      <c r="L30" s="24">
        <v>82.548</v>
      </c>
      <c r="M30" s="23">
        <v>1</v>
      </c>
      <c r="N30" s="25" t="s">
        <v>22</v>
      </c>
      <c r="O30" s="25" t="s">
        <v>22</v>
      </c>
    </row>
    <row r="31" s="2" customFormat="1" ht="18" customHeight="1" spans="1:15">
      <c r="A31" s="14">
        <v>29</v>
      </c>
      <c r="B31" s="26" t="s">
        <v>104</v>
      </c>
      <c r="C31" s="15" t="s">
        <v>17</v>
      </c>
      <c r="D31" s="27" t="s">
        <v>105</v>
      </c>
      <c r="E31" s="28" t="s">
        <v>106</v>
      </c>
      <c r="F31" s="26" t="s">
        <v>26</v>
      </c>
      <c r="G31" s="29" t="s">
        <v>21</v>
      </c>
      <c r="H31" s="18">
        <v>75.1</v>
      </c>
      <c r="I31" s="22">
        <f t="shared" si="0"/>
        <v>30.04</v>
      </c>
      <c r="J31" s="23">
        <v>87.2</v>
      </c>
      <c r="K31" s="24">
        <f t="shared" si="1"/>
        <v>52.32</v>
      </c>
      <c r="L31" s="24">
        <f t="shared" si="2"/>
        <v>82.36</v>
      </c>
      <c r="M31" s="23">
        <v>1</v>
      </c>
      <c r="N31" s="25" t="s">
        <v>22</v>
      </c>
      <c r="O31" s="25" t="s">
        <v>22</v>
      </c>
    </row>
    <row r="32" s="2" customFormat="1" ht="18" customHeight="1" spans="1:15">
      <c r="A32" s="14">
        <v>30</v>
      </c>
      <c r="B32" s="26" t="s">
        <v>107</v>
      </c>
      <c r="C32" s="15" t="s">
        <v>17</v>
      </c>
      <c r="D32" s="27" t="s">
        <v>108</v>
      </c>
      <c r="E32" s="28" t="s">
        <v>106</v>
      </c>
      <c r="F32" s="26" t="s">
        <v>91</v>
      </c>
      <c r="G32" s="29" t="s">
        <v>109</v>
      </c>
      <c r="H32" s="18">
        <v>85.02</v>
      </c>
      <c r="I32" s="22">
        <f t="shared" si="0"/>
        <v>34.008</v>
      </c>
      <c r="J32" s="23">
        <v>85.8</v>
      </c>
      <c r="K32" s="24">
        <f t="shared" si="1"/>
        <v>51.48</v>
      </c>
      <c r="L32" s="24">
        <f t="shared" si="2"/>
        <v>85.488</v>
      </c>
      <c r="M32" s="23">
        <v>1</v>
      </c>
      <c r="N32" s="25" t="s">
        <v>22</v>
      </c>
      <c r="O32" s="25" t="s">
        <v>22</v>
      </c>
    </row>
    <row r="33" s="2" customFormat="1" ht="18" customHeight="1" spans="1:15">
      <c r="A33" s="14">
        <v>31</v>
      </c>
      <c r="B33" s="26" t="s">
        <v>110</v>
      </c>
      <c r="C33" s="15" t="s">
        <v>17</v>
      </c>
      <c r="D33" s="27" t="s">
        <v>111</v>
      </c>
      <c r="E33" s="28" t="s">
        <v>106</v>
      </c>
      <c r="F33" s="26" t="s">
        <v>91</v>
      </c>
      <c r="G33" s="29" t="s">
        <v>109</v>
      </c>
      <c r="H33" s="18">
        <v>68.3</v>
      </c>
      <c r="I33" s="22">
        <f t="shared" si="0"/>
        <v>27.32</v>
      </c>
      <c r="J33" s="23">
        <v>83.1</v>
      </c>
      <c r="K33" s="24">
        <f t="shared" si="1"/>
        <v>49.86</v>
      </c>
      <c r="L33" s="24">
        <f t="shared" si="2"/>
        <v>77.18</v>
      </c>
      <c r="M33" s="23">
        <v>2</v>
      </c>
      <c r="N33" s="25" t="s">
        <v>22</v>
      </c>
      <c r="O33" s="25" t="s">
        <v>22</v>
      </c>
    </row>
    <row r="34" s="2" customFormat="1" ht="18" customHeight="1" spans="1:15">
      <c r="A34" s="14">
        <v>32</v>
      </c>
      <c r="B34" s="26" t="s">
        <v>112</v>
      </c>
      <c r="C34" s="15" t="s">
        <v>17</v>
      </c>
      <c r="D34" s="27" t="s">
        <v>113</v>
      </c>
      <c r="E34" s="28" t="s">
        <v>114</v>
      </c>
      <c r="F34" s="26" t="s">
        <v>101</v>
      </c>
      <c r="G34" s="29" t="s">
        <v>109</v>
      </c>
      <c r="H34" s="18">
        <v>80</v>
      </c>
      <c r="I34" s="22">
        <f t="shared" si="0"/>
        <v>32</v>
      </c>
      <c r="J34" s="23">
        <v>86.5</v>
      </c>
      <c r="K34" s="24">
        <f t="shared" si="1"/>
        <v>51.9</v>
      </c>
      <c r="L34" s="24">
        <f t="shared" si="2"/>
        <v>83.9</v>
      </c>
      <c r="M34" s="23">
        <v>1</v>
      </c>
      <c r="N34" s="25" t="s">
        <v>22</v>
      </c>
      <c r="O34" s="25" t="s">
        <v>22</v>
      </c>
    </row>
    <row r="35" s="2" customFormat="1" ht="18" customHeight="1" spans="1:15">
      <c r="A35" s="14">
        <v>33</v>
      </c>
      <c r="B35" s="26" t="s">
        <v>115</v>
      </c>
      <c r="C35" s="15" t="s">
        <v>17</v>
      </c>
      <c r="D35" s="27" t="s">
        <v>116</v>
      </c>
      <c r="E35" s="28" t="s">
        <v>114</v>
      </c>
      <c r="F35" s="26" t="s">
        <v>101</v>
      </c>
      <c r="G35" s="29" t="s">
        <v>109</v>
      </c>
      <c r="H35" s="18">
        <v>67.57</v>
      </c>
      <c r="I35" s="22">
        <f t="shared" si="0"/>
        <v>27.028</v>
      </c>
      <c r="J35" s="23">
        <v>84.1</v>
      </c>
      <c r="K35" s="24">
        <f t="shared" si="1"/>
        <v>50.46</v>
      </c>
      <c r="L35" s="24">
        <f t="shared" si="2"/>
        <v>77.488</v>
      </c>
      <c r="M35" s="23">
        <v>2</v>
      </c>
      <c r="N35" s="25" t="s">
        <v>22</v>
      </c>
      <c r="O35" s="25" t="s">
        <v>22</v>
      </c>
    </row>
    <row r="36" s="2" customFormat="1" ht="18" customHeight="1" spans="1:15">
      <c r="A36" s="14">
        <v>34</v>
      </c>
      <c r="B36" s="26" t="s">
        <v>117</v>
      </c>
      <c r="C36" s="15" t="s">
        <v>17</v>
      </c>
      <c r="D36" s="27" t="s">
        <v>118</v>
      </c>
      <c r="E36" s="28" t="s">
        <v>114</v>
      </c>
      <c r="F36" s="30" t="s">
        <v>67</v>
      </c>
      <c r="G36" s="29" t="s">
        <v>21</v>
      </c>
      <c r="H36" s="18">
        <v>65.26</v>
      </c>
      <c r="I36" s="22">
        <f t="shared" si="0"/>
        <v>26.104</v>
      </c>
      <c r="J36" s="23">
        <v>86.4</v>
      </c>
      <c r="K36" s="24">
        <f t="shared" si="1"/>
        <v>51.84</v>
      </c>
      <c r="L36" s="24">
        <f t="shared" si="2"/>
        <v>77.944</v>
      </c>
      <c r="M36" s="23">
        <v>1</v>
      </c>
      <c r="N36" s="25" t="s">
        <v>22</v>
      </c>
      <c r="O36" s="25" t="s">
        <v>22</v>
      </c>
    </row>
    <row r="37" s="2" customFormat="1" ht="18" customHeight="1" spans="1:15">
      <c r="A37" s="14">
        <v>35</v>
      </c>
      <c r="B37" s="26" t="s">
        <v>119</v>
      </c>
      <c r="C37" s="15" t="s">
        <v>28</v>
      </c>
      <c r="D37" s="27" t="s">
        <v>120</v>
      </c>
      <c r="E37" s="28" t="s">
        <v>114</v>
      </c>
      <c r="F37" s="26" t="s">
        <v>57</v>
      </c>
      <c r="G37" s="29" t="s">
        <v>21</v>
      </c>
      <c r="H37" s="18">
        <v>78.42</v>
      </c>
      <c r="I37" s="22">
        <f t="shared" si="0"/>
        <v>31.368</v>
      </c>
      <c r="J37" s="23">
        <v>86.1</v>
      </c>
      <c r="K37" s="24">
        <f t="shared" si="1"/>
        <v>51.66</v>
      </c>
      <c r="L37" s="24">
        <f t="shared" si="2"/>
        <v>83.028</v>
      </c>
      <c r="M37" s="23">
        <v>1</v>
      </c>
      <c r="N37" s="25" t="s">
        <v>22</v>
      </c>
      <c r="O37" s="25" t="s">
        <v>22</v>
      </c>
    </row>
    <row r="38" s="2" customFormat="1" ht="18" customHeight="1" spans="1:15">
      <c r="A38" s="14">
        <v>36</v>
      </c>
      <c r="B38" s="26" t="s">
        <v>121</v>
      </c>
      <c r="C38" s="15" t="s">
        <v>28</v>
      </c>
      <c r="D38" s="27" t="s">
        <v>122</v>
      </c>
      <c r="E38" s="28" t="s">
        <v>114</v>
      </c>
      <c r="F38" s="26" t="s">
        <v>70</v>
      </c>
      <c r="G38" s="29" t="s">
        <v>109</v>
      </c>
      <c r="H38" s="18">
        <v>77.53</v>
      </c>
      <c r="I38" s="22">
        <f t="shared" si="0"/>
        <v>31.012</v>
      </c>
      <c r="J38" s="23">
        <v>87.16</v>
      </c>
      <c r="K38" s="24">
        <f t="shared" si="1"/>
        <v>52.296</v>
      </c>
      <c r="L38" s="24">
        <f t="shared" si="2"/>
        <v>83.308</v>
      </c>
      <c r="M38" s="23">
        <v>1</v>
      </c>
      <c r="N38" s="25" t="s">
        <v>22</v>
      </c>
      <c r="O38" s="25" t="s">
        <v>22</v>
      </c>
    </row>
    <row r="39" s="2" customFormat="1" ht="18" customHeight="1" spans="1:15">
      <c r="A39" s="14">
        <v>37</v>
      </c>
      <c r="B39" s="26" t="s">
        <v>123</v>
      </c>
      <c r="C39" s="15" t="s">
        <v>17</v>
      </c>
      <c r="D39" s="27" t="s">
        <v>124</v>
      </c>
      <c r="E39" s="28" t="s">
        <v>114</v>
      </c>
      <c r="F39" s="26" t="s">
        <v>70</v>
      </c>
      <c r="G39" s="29" t="s">
        <v>109</v>
      </c>
      <c r="H39" s="18">
        <v>79.19</v>
      </c>
      <c r="I39" s="22">
        <f t="shared" si="0"/>
        <v>31.676</v>
      </c>
      <c r="J39" s="23">
        <v>85.8</v>
      </c>
      <c r="K39" s="24">
        <f t="shared" si="1"/>
        <v>51.48</v>
      </c>
      <c r="L39" s="24">
        <f t="shared" si="2"/>
        <v>83.156</v>
      </c>
      <c r="M39" s="23">
        <v>2</v>
      </c>
      <c r="N39" s="25" t="s">
        <v>22</v>
      </c>
      <c r="O39" s="25" t="s">
        <v>22</v>
      </c>
    </row>
    <row r="40" s="2" customFormat="1" ht="18" customHeight="1" spans="1:15">
      <c r="A40" s="14">
        <v>38</v>
      </c>
      <c r="B40" s="26" t="s">
        <v>125</v>
      </c>
      <c r="C40" s="15" t="s">
        <v>17</v>
      </c>
      <c r="D40" s="27" t="s">
        <v>126</v>
      </c>
      <c r="E40" s="28" t="s">
        <v>114</v>
      </c>
      <c r="F40" s="26" t="s">
        <v>20</v>
      </c>
      <c r="G40" s="29" t="s">
        <v>127</v>
      </c>
      <c r="H40" s="18">
        <v>85.02</v>
      </c>
      <c r="I40" s="22">
        <f t="shared" si="0"/>
        <v>34.008</v>
      </c>
      <c r="J40" s="23">
        <v>85.6</v>
      </c>
      <c r="K40" s="24">
        <f t="shared" si="1"/>
        <v>51.36</v>
      </c>
      <c r="L40" s="24">
        <f t="shared" si="2"/>
        <v>85.368</v>
      </c>
      <c r="M40" s="23">
        <v>1</v>
      </c>
      <c r="N40" s="25" t="s">
        <v>22</v>
      </c>
      <c r="O40" s="25" t="s">
        <v>22</v>
      </c>
    </row>
    <row r="41" s="2" customFormat="1" ht="18" customHeight="1" spans="1:15">
      <c r="A41" s="14">
        <v>39</v>
      </c>
      <c r="B41" s="26" t="s">
        <v>128</v>
      </c>
      <c r="C41" s="15" t="s">
        <v>17</v>
      </c>
      <c r="D41" s="27" t="s">
        <v>129</v>
      </c>
      <c r="E41" s="28" t="s">
        <v>114</v>
      </c>
      <c r="F41" s="26" t="s">
        <v>20</v>
      </c>
      <c r="G41" s="29" t="s">
        <v>127</v>
      </c>
      <c r="H41" s="18">
        <v>85.87</v>
      </c>
      <c r="I41" s="22">
        <f t="shared" si="0"/>
        <v>34.348</v>
      </c>
      <c r="J41" s="23">
        <v>84.9</v>
      </c>
      <c r="K41" s="24">
        <f t="shared" si="1"/>
        <v>50.94</v>
      </c>
      <c r="L41" s="24">
        <f t="shared" si="2"/>
        <v>85.288</v>
      </c>
      <c r="M41" s="23">
        <v>2</v>
      </c>
      <c r="N41" s="25" t="s">
        <v>22</v>
      </c>
      <c r="O41" s="25" t="s">
        <v>22</v>
      </c>
    </row>
    <row r="42" s="2" customFormat="1" ht="18" customHeight="1" spans="1:15">
      <c r="A42" s="14">
        <v>40</v>
      </c>
      <c r="B42" s="26" t="s">
        <v>130</v>
      </c>
      <c r="C42" s="15" t="s">
        <v>17</v>
      </c>
      <c r="D42" s="27" t="s">
        <v>131</v>
      </c>
      <c r="E42" s="28" t="s">
        <v>114</v>
      </c>
      <c r="F42" s="26" t="s">
        <v>20</v>
      </c>
      <c r="G42" s="29" t="s">
        <v>127</v>
      </c>
      <c r="H42" s="18">
        <v>83.28</v>
      </c>
      <c r="I42" s="22">
        <f t="shared" si="0"/>
        <v>33.312</v>
      </c>
      <c r="J42" s="23">
        <v>86.4</v>
      </c>
      <c r="K42" s="24">
        <f t="shared" si="1"/>
        <v>51.84</v>
      </c>
      <c r="L42" s="24">
        <f t="shared" si="2"/>
        <v>85.152</v>
      </c>
      <c r="M42" s="23">
        <v>3</v>
      </c>
      <c r="N42" s="25" t="s">
        <v>22</v>
      </c>
      <c r="O42" s="25" t="s">
        <v>22</v>
      </c>
    </row>
    <row r="43" s="2" customFormat="1" ht="18" customHeight="1" spans="1:15">
      <c r="A43" s="14">
        <v>41</v>
      </c>
      <c r="B43" s="26" t="s">
        <v>132</v>
      </c>
      <c r="C43" s="15" t="s">
        <v>17</v>
      </c>
      <c r="D43" s="27" t="s">
        <v>133</v>
      </c>
      <c r="E43" s="28" t="s">
        <v>134</v>
      </c>
      <c r="F43" s="26" t="s">
        <v>101</v>
      </c>
      <c r="G43" s="29" t="s">
        <v>21</v>
      </c>
      <c r="H43" s="18">
        <v>76.76</v>
      </c>
      <c r="I43" s="22">
        <f t="shared" si="0"/>
        <v>30.704</v>
      </c>
      <c r="J43" s="23">
        <v>85.9</v>
      </c>
      <c r="K43" s="24">
        <f t="shared" si="1"/>
        <v>51.54</v>
      </c>
      <c r="L43" s="24">
        <f t="shared" si="2"/>
        <v>82.244</v>
      </c>
      <c r="M43" s="23">
        <v>1</v>
      </c>
      <c r="N43" s="25" t="s">
        <v>22</v>
      </c>
      <c r="O43" s="25" t="s">
        <v>22</v>
      </c>
    </row>
    <row r="44" s="2" customFormat="1" ht="18" customHeight="1" spans="1:15">
      <c r="A44" s="14">
        <v>42</v>
      </c>
      <c r="B44" s="26" t="s">
        <v>135</v>
      </c>
      <c r="C44" s="15" t="s">
        <v>17</v>
      </c>
      <c r="D44" s="27" t="s">
        <v>136</v>
      </c>
      <c r="E44" s="28" t="s">
        <v>134</v>
      </c>
      <c r="F44" s="26" t="s">
        <v>20</v>
      </c>
      <c r="G44" s="29" t="s">
        <v>21</v>
      </c>
      <c r="H44" s="18">
        <v>84.25</v>
      </c>
      <c r="I44" s="22">
        <v>33.7</v>
      </c>
      <c r="J44" s="23">
        <v>84.5</v>
      </c>
      <c r="K44" s="24">
        <v>50.7</v>
      </c>
      <c r="L44" s="24">
        <v>84.4</v>
      </c>
      <c r="M44" s="23">
        <v>1</v>
      </c>
      <c r="N44" s="25" t="s">
        <v>22</v>
      </c>
      <c r="O44" s="25" t="s">
        <v>22</v>
      </c>
    </row>
    <row r="45" s="2" customFormat="1" ht="18" customHeight="1" spans="1:15">
      <c r="A45" s="14">
        <v>43</v>
      </c>
      <c r="B45" s="26" t="s">
        <v>137</v>
      </c>
      <c r="C45" s="15" t="s">
        <v>17</v>
      </c>
      <c r="D45" s="27" t="s">
        <v>138</v>
      </c>
      <c r="E45" s="28" t="s">
        <v>139</v>
      </c>
      <c r="F45" s="26" t="s">
        <v>76</v>
      </c>
      <c r="G45" s="29" t="s">
        <v>21</v>
      </c>
      <c r="H45" s="18">
        <v>83.32</v>
      </c>
      <c r="I45" s="22">
        <f t="shared" si="0"/>
        <v>33.328</v>
      </c>
      <c r="J45" s="23">
        <v>86.8</v>
      </c>
      <c r="K45" s="24">
        <f t="shared" si="1"/>
        <v>52.08</v>
      </c>
      <c r="L45" s="24">
        <f t="shared" si="2"/>
        <v>85.408</v>
      </c>
      <c r="M45" s="23">
        <v>1</v>
      </c>
      <c r="N45" s="25" t="s">
        <v>22</v>
      </c>
      <c r="O45" s="25" t="s">
        <v>22</v>
      </c>
    </row>
    <row r="46" s="2" customFormat="1" ht="18" customHeight="1" spans="1:15">
      <c r="A46" s="14">
        <v>44</v>
      </c>
      <c r="B46" s="26" t="s">
        <v>140</v>
      </c>
      <c r="C46" s="15" t="s">
        <v>17</v>
      </c>
      <c r="D46" s="27" t="s">
        <v>141</v>
      </c>
      <c r="E46" s="28" t="s">
        <v>139</v>
      </c>
      <c r="F46" s="26" t="s">
        <v>101</v>
      </c>
      <c r="G46" s="29" t="s">
        <v>21</v>
      </c>
      <c r="H46" s="18">
        <v>75.91</v>
      </c>
      <c r="I46" s="22">
        <f t="shared" si="0"/>
        <v>30.364</v>
      </c>
      <c r="J46" s="23">
        <v>85.5</v>
      </c>
      <c r="K46" s="24">
        <f t="shared" si="1"/>
        <v>51.3</v>
      </c>
      <c r="L46" s="24">
        <f t="shared" si="2"/>
        <v>81.664</v>
      </c>
      <c r="M46" s="23">
        <v>1</v>
      </c>
      <c r="N46" s="25" t="s">
        <v>22</v>
      </c>
      <c r="O46" s="25" t="s">
        <v>22</v>
      </c>
    </row>
    <row r="47" s="2" customFormat="1" ht="18" customHeight="1" spans="1:15">
      <c r="A47" s="14">
        <v>45</v>
      </c>
      <c r="B47" s="26" t="s">
        <v>142</v>
      </c>
      <c r="C47" s="15" t="s">
        <v>17</v>
      </c>
      <c r="D47" s="27" t="s">
        <v>143</v>
      </c>
      <c r="E47" s="28" t="s">
        <v>139</v>
      </c>
      <c r="F47" s="26" t="s">
        <v>20</v>
      </c>
      <c r="G47" s="29" t="s">
        <v>109</v>
      </c>
      <c r="H47" s="18">
        <v>81.7</v>
      </c>
      <c r="I47" s="22">
        <f t="shared" si="0"/>
        <v>32.68</v>
      </c>
      <c r="J47" s="23">
        <v>84.2</v>
      </c>
      <c r="K47" s="24">
        <f t="shared" si="1"/>
        <v>50.52</v>
      </c>
      <c r="L47" s="24">
        <f t="shared" si="2"/>
        <v>83.2</v>
      </c>
      <c r="M47" s="23">
        <v>1</v>
      </c>
      <c r="N47" s="25" t="s">
        <v>22</v>
      </c>
      <c r="O47" s="25" t="s">
        <v>22</v>
      </c>
    </row>
    <row r="48" s="2" customFormat="1" ht="18" customHeight="1" spans="1:15">
      <c r="A48" s="14">
        <v>46</v>
      </c>
      <c r="B48" s="26" t="s">
        <v>144</v>
      </c>
      <c r="C48" s="15" t="s">
        <v>17</v>
      </c>
      <c r="D48" s="27" t="s">
        <v>145</v>
      </c>
      <c r="E48" s="28" t="s">
        <v>139</v>
      </c>
      <c r="F48" s="26" t="s">
        <v>20</v>
      </c>
      <c r="G48" s="29" t="s">
        <v>109</v>
      </c>
      <c r="H48" s="18">
        <v>76.72</v>
      </c>
      <c r="I48" s="22">
        <f t="shared" si="0"/>
        <v>30.688</v>
      </c>
      <c r="J48" s="23">
        <v>86.3</v>
      </c>
      <c r="K48" s="24">
        <f t="shared" si="1"/>
        <v>51.78</v>
      </c>
      <c r="L48" s="24">
        <f t="shared" si="2"/>
        <v>82.468</v>
      </c>
      <c r="M48" s="23">
        <v>2</v>
      </c>
      <c r="N48" s="25" t="s">
        <v>22</v>
      </c>
      <c r="O48" s="25" t="s">
        <v>22</v>
      </c>
    </row>
    <row r="49" customHeight="1" spans="1:15">
      <c r="A49" s="14">
        <v>47</v>
      </c>
      <c r="B49" s="26" t="s">
        <v>146</v>
      </c>
      <c r="C49" s="15" t="s">
        <v>17</v>
      </c>
      <c r="D49" s="27" t="s">
        <v>147</v>
      </c>
      <c r="E49" s="28" t="s">
        <v>148</v>
      </c>
      <c r="F49" s="26" t="s">
        <v>76</v>
      </c>
      <c r="G49" s="29" t="s">
        <v>21</v>
      </c>
      <c r="H49" s="18">
        <v>83.4</v>
      </c>
      <c r="I49" s="22">
        <f t="shared" si="0"/>
        <v>33.36</v>
      </c>
      <c r="J49" s="25">
        <v>87</v>
      </c>
      <c r="K49" s="24">
        <f t="shared" si="1"/>
        <v>52.2</v>
      </c>
      <c r="L49" s="24">
        <f t="shared" si="2"/>
        <v>85.56</v>
      </c>
      <c r="M49" s="25">
        <v>1</v>
      </c>
      <c r="N49" s="25" t="s">
        <v>22</v>
      </c>
      <c r="O49" s="25" t="s">
        <v>22</v>
      </c>
    </row>
    <row r="50" customHeight="1" spans="1:15">
      <c r="A50" s="14">
        <v>48</v>
      </c>
      <c r="B50" s="26" t="s">
        <v>149</v>
      </c>
      <c r="C50" s="15" t="s">
        <v>17</v>
      </c>
      <c r="D50" s="27" t="s">
        <v>150</v>
      </c>
      <c r="E50" s="28" t="s">
        <v>148</v>
      </c>
      <c r="F50" s="26" t="s">
        <v>83</v>
      </c>
      <c r="G50" s="29" t="s">
        <v>21</v>
      </c>
      <c r="H50" s="18">
        <v>78.34</v>
      </c>
      <c r="I50" s="22">
        <f t="shared" si="0"/>
        <v>31.336</v>
      </c>
      <c r="J50" s="25">
        <v>87.4</v>
      </c>
      <c r="K50" s="24">
        <f t="shared" si="1"/>
        <v>52.44</v>
      </c>
      <c r="L50" s="24">
        <f t="shared" si="2"/>
        <v>83.776</v>
      </c>
      <c r="M50" s="25">
        <v>1</v>
      </c>
      <c r="N50" s="25" t="s">
        <v>22</v>
      </c>
      <c r="O50" s="25" t="s">
        <v>22</v>
      </c>
    </row>
    <row r="51" customHeight="1" spans="1:15">
      <c r="A51" s="14">
        <v>49</v>
      </c>
      <c r="B51" s="26" t="s">
        <v>151</v>
      </c>
      <c r="C51" s="15" t="s">
        <v>17</v>
      </c>
      <c r="D51" s="27" t="s">
        <v>152</v>
      </c>
      <c r="E51" s="28" t="s">
        <v>148</v>
      </c>
      <c r="F51" s="26" t="s">
        <v>36</v>
      </c>
      <c r="G51" s="29" t="s">
        <v>109</v>
      </c>
      <c r="H51" s="18">
        <v>83.28</v>
      </c>
      <c r="I51" s="22">
        <f t="shared" si="0"/>
        <v>33.312</v>
      </c>
      <c r="J51" s="25">
        <v>86.6</v>
      </c>
      <c r="K51" s="24">
        <f t="shared" si="1"/>
        <v>51.96</v>
      </c>
      <c r="L51" s="24">
        <f t="shared" si="2"/>
        <v>85.272</v>
      </c>
      <c r="M51" s="25">
        <v>1</v>
      </c>
      <c r="N51" s="25" t="s">
        <v>22</v>
      </c>
      <c r="O51" s="25" t="s">
        <v>22</v>
      </c>
    </row>
    <row r="52" customHeight="1" spans="1:15">
      <c r="A52" s="14">
        <v>50</v>
      </c>
      <c r="B52" s="26" t="s">
        <v>153</v>
      </c>
      <c r="C52" s="15" t="s">
        <v>17</v>
      </c>
      <c r="D52" s="27" t="s">
        <v>154</v>
      </c>
      <c r="E52" s="28" t="s">
        <v>148</v>
      </c>
      <c r="F52" s="26" t="s">
        <v>36</v>
      </c>
      <c r="G52" s="29" t="s">
        <v>109</v>
      </c>
      <c r="H52" s="18">
        <v>83.36</v>
      </c>
      <c r="I52" s="22">
        <f t="shared" si="0"/>
        <v>33.344</v>
      </c>
      <c r="J52" s="25">
        <v>86.4</v>
      </c>
      <c r="K52" s="24">
        <f t="shared" si="1"/>
        <v>51.84</v>
      </c>
      <c r="L52" s="24">
        <f t="shared" si="2"/>
        <v>85.184</v>
      </c>
      <c r="M52" s="25">
        <v>2</v>
      </c>
      <c r="N52" s="25" t="s">
        <v>22</v>
      </c>
      <c r="O52" s="25" t="s">
        <v>22</v>
      </c>
    </row>
    <row r="53" customHeight="1" spans="1:15">
      <c r="A53" s="14">
        <v>51</v>
      </c>
      <c r="B53" s="26" t="s">
        <v>155</v>
      </c>
      <c r="C53" s="15" t="s">
        <v>17</v>
      </c>
      <c r="D53" s="27" t="s">
        <v>156</v>
      </c>
      <c r="E53" s="28" t="s">
        <v>157</v>
      </c>
      <c r="F53" s="26" t="s">
        <v>101</v>
      </c>
      <c r="G53" s="29" t="s">
        <v>21</v>
      </c>
      <c r="H53" s="18">
        <v>80.08</v>
      </c>
      <c r="I53" s="22">
        <f t="shared" si="0"/>
        <v>32.032</v>
      </c>
      <c r="J53" s="25">
        <v>83.8</v>
      </c>
      <c r="K53" s="24">
        <f t="shared" si="1"/>
        <v>50.28</v>
      </c>
      <c r="L53" s="24">
        <f t="shared" si="2"/>
        <v>82.312</v>
      </c>
      <c r="M53" s="25">
        <v>1</v>
      </c>
      <c r="N53" s="25" t="s">
        <v>22</v>
      </c>
      <c r="O53" s="25" t="s">
        <v>22</v>
      </c>
    </row>
    <row r="54" s="3" customFormat="1" customHeight="1" spans="1:15">
      <c r="A54" s="14">
        <v>52</v>
      </c>
      <c r="B54" s="26" t="s">
        <v>158</v>
      </c>
      <c r="C54" s="15" t="s">
        <v>17</v>
      </c>
      <c r="D54" s="27" t="s">
        <v>159</v>
      </c>
      <c r="E54" s="28" t="s">
        <v>157</v>
      </c>
      <c r="F54" s="26" t="s">
        <v>57</v>
      </c>
      <c r="G54" s="29" t="s">
        <v>21</v>
      </c>
      <c r="H54" s="18">
        <v>73.44</v>
      </c>
      <c r="I54" s="22">
        <v>29.376</v>
      </c>
      <c r="J54" s="25">
        <v>87.5</v>
      </c>
      <c r="K54" s="24">
        <v>52.5</v>
      </c>
      <c r="L54" s="24">
        <v>81.876</v>
      </c>
      <c r="M54" s="25">
        <v>1</v>
      </c>
      <c r="N54" s="25" t="s">
        <v>22</v>
      </c>
      <c r="O54" s="25" t="s">
        <v>22</v>
      </c>
    </row>
    <row r="55" customHeight="1" spans="1:15">
      <c r="A55" s="14">
        <v>53</v>
      </c>
      <c r="B55" s="26" t="s">
        <v>160</v>
      </c>
      <c r="C55" s="15" t="s">
        <v>17</v>
      </c>
      <c r="D55" s="27" t="s">
        <v>161</v>
      </c>
      <c r="E55" s="28" t="s">
        <v>162</v>
      </c>
      <c r="F55" s="26" t="s">
        <v>76</v>
      </c>
      <c r="G55" s="29" t="s">
        <v>109</v>
      </c>
      <c r="H55" s="18">
        <v>81.74</v>
      </c>
      <c r="I55" s="22">
        <f t="shared" si="0"/>
        <v>32.696</v>
      </c>
      <c r="J55" s="25">
        <v>83.6</v>
      </c>
      <c r="K55" s="24">
        <f t="shared" si="1"/>
        <v>50.16</v>
      </c>
      <c r="L55" s="24">
        <f t="shared" si="2"/>
        <v>82.856</v>
      </c>
      <c r="M55" s="25">
        <v>1</v>
      </c>
      <c r="N55" s="25" t="s">
        <v>22</v>
      </c>
      <c r="O55" s="25" t="s">
        <v>22</v>
      </c>
    </row>
    <row r="56" customHeight="1" spans="1:15">
      <c r="A56" s="14">
        <v>54</v>
      </c>
      <c r="B56" s="26" t="s">
        <v>163</v>
      </c>
      <c r="C56" s="15" t="s">
        <v>17</v>
      </c>
      <c r="D56" s="27" t="s">
        <v>164</v>
      </c>
      <c r="E56" s="28" t="s">
        <v>162</v>
      </c>
      <c r="F56" s="26" t="s">
        <v>76</v>
      </c>
      <c r="G56" s="29" t="s">
        <v>109</v>
      </c>
      <c r="H56" s="18">
        <v>75.83</v>
      </c>
      <c r="I56" s="22">
        <f t="shared" si="0"/>
        <v>30.332</v>
      </c>
      <c r="J56" s="25">
        <v>85.8</v>
      </c>
      <c r="K56" s="24">
        <f t="shared" si="1"/>
        <v>51.48</v>
      </c>
      <c r="L56" s="24">
        <f t="shared" si="2"/>
        <v>81.812</v>
      </c>
      <c r="M56" s="25">
        <v>2</v>
      </c>
      <c r="N56" s="25" t="s">
        <v>22</v>
      </c>
      <c r="O56" s="25" t="s">
        <v>22</v>
      </c>
    </row>
    <row r="57" s="3" customFormat="1" customHeight="1" spans="1:15">
      <c r="A57" s="14">
        <v>55</v>
      </c>
      <c r="B57" s="26" t="s">
        <v>165</v>
      </c>
      <c r="C57" s="15" t="s">
        <v>28</v>
      </c>
      <c r="D57" s="27" t="s">
        <v>166</v>
      </c>
      <c r="E57" s="28" t="s">
        <v>162</v>
      </c>
      <c r="F57" s="26" t="s">
        <v>20</v>
      </c>
      <c r="G57" s="29" t="s">
        <v>109</v>
      </c>
      <c r="H57" s="18">
        <v>77.53</v>
      </c>
      <c r="I57" s="22">
        <v>31.012</v>
      </c>
      <c r="J57" s="25">
        <v>86.9</v>
      </c>
      <c r="K57" s="24">
        <v>52.14</v>
      </c>
      <c r="L57" s="24">
        <v>83.152</v>
      </c>
      <c r="M57" s="25">
        <v>1</v>
      </c>
      <c r="N57" s="25" t="s">
        <v>22</v>
      </c>
      <c r="O57" s="25" t="s">
        <v>22</v>
      </c>
    </row>
    <row r="58" customHeight="1" spans="1:15">
      <c r="A58" s="14">
        <v>56</v>
      </c>
      <c r="B58" s="26" t="s">
        <v>167</v>
      </c>
      <c r="C58" s="15" t="s">
        <v>17</v>
      </c>
      <c r="D58" s="27" t="s">
        <v>168</v>
      </c>
      <c r="E58" s="28" t="s">
        <v>169</v>
      </c>
      <c r="F58" s="26" t="s">
        <v>70</v>
      </c>
      <c r="G58" s="29" t="s">
        <v>21</v>
      </c>
      <c r="H58" s="18">
        <v>77.53</v>
      </c>
      <c r="I58" s="22">
        <f t="shared" si="0"/>
        <v>31.012</v>
      </c>
      <c r="J58" s="25">
        <v>85.72</v>
      </c>
      <c r="K58" s="24">
        <f t="shared" si="1"/>
        <v>51.432</v>
      </c>
      <c r="L58" s="24">
        <f t="shared" si="2"/>
        <v>82.444</v>
      </c>
      <c r="M58" s="25">
        <v>1</v>
      </c>
      <c r="N58" s="25" t="s">
        <v>22</v>
      </c>
      <c r="O58" s="25" t="s">
        <v>22</v>
      </c>
    </row>
    <row r="59" customHeight="1" spans="1:15">
      <c r="A59" s="14">
        <v>57</v>
      </c>
      <c r="B59" s="26" t="s">
        <v>170</v>
      </c>
      <c r="C59" s="15" t="s">
        <v>17</v>
      </c>
      <c r="D59" s="27" t="s">
        <v>171</v>
      </c>
      <c r="E59" s="28" t="s">
        <v>172</v>
      </c>
      <c r="F59" s="26" t="s">
        <v>76</v>
      </c>
      <c r="G59" s="29" t="s">
        <v>21</v>
      </c>
      <c r="H59" s="18">
        <v>84.21</v>
      </c>
      <c r="I59" s="22">
        <f t="shared" si="0"/>
        <v>33.684</v>
      </c>
      <c r="J59" s="25">
        <v>86.4</v>
      </c>
      <c r="K59" s="24">
        <f t="shared" si="1"/>
        <v>51.84</v>
      </c>
      <c r="L59" s="24">
        <f t="shared" si="2"/>
        <v>85.524</v>
      </c>
      <c r="M59" s="25">
        <v>1</v>
      </c>
      <c r="N59" s="25" t="s">
        <v>22</v>
      </c>
      <c r="O59" s="25" t="s">
        <v>22</v>
      </c>
    </row>
    <row r="60" s="3" customFormat="1" ht="27" customHeight="1" spans="1:15">
      <c r="A60" s="14">
        <v>58</v>
      </c>
      <c r="B60" s="26" t="s">
        <v>173</v>
      </c>
      <c r="C60" s="15" t="s">
        <v>17</v>
      </c>
      <c r="D60" s="27" t="s">
        <v>174</v>
      </c>
      <c r="E60" s="31" t="s">
        <v>175</v>
      </c>
      <c r="F60" s="26" t="s">
        <v>101</v>
      </c>
      <c r="G60" s="29" t="s">
        <v>21</v>
      </c>
      <c r="H60" s="18">
        <v>79.27</v>
      </c>
      <c r="I60" s="22">
        <v>31.708</v>
      </c>
      <c r="J60" s="25">
        <v>84.3</v>
      </c>
      <c r="K60" s="24">
        <v>50.58</v>
      </c>
      <c r="L60" s="24">
        <v>82.288</v>
      </c>
      <c r="M60" s="25">
        <v>1</v>
      </c>
      <c r="N60" s="25" t="s">
        <v>22</v>
      </c>
      <c r="O60" s="25" t="s">
        <v>22</v>
      </c>
    </row>
    <row r="61" ht="24" customHeight="1" spans="1:15">
      <c r="A61" s="14">
        <v>59</v>
      </c>
      <c r="B61" s="26" t="s">
        <v>176</v>
      </c>
      <c r="C61" s="15" t="s">
        <v>17</v>
      </c>
      <c r="D61" s="27" t="s">
        <v>177</v>
      </c>
      <c r="E61" s="31" t="s">
        <v>175</v>
      </c>
      <c r="F61" s="26" t="s">
        <v>70</v>
      </c>
      <c r="G61" s="29" t="s">
        <v>21</v>
      </c>
      <c r="H61" s="18">
        <v>77.57</v>
      </c>
      <c r="I61" s="22">
        <f t="shared" si="0"/>
        <v>31.028</v>
      </c>
      <c r="J61" s="25">
        <v>87</v>
      </c>
      <c r="K61" s="24">
        <f t="shared" si="1"/>
        <v>52.2</v>
      </c>
      <c r="L61" s="24">
        <f t="shared" si="2"/>
        <v>83.228</v>
      </c>
      <c r="M61" s="25">
        <v>1</v>
      </c>
      <c r="N61" s="25" t="s">
        <v>22</v>
      </c>
      <c r="O61" s="25" t="s">
        <v>22</v>
      </c>
    </row>
    <row r="62" ht="24" customHeight="1" spans="1:15">
      <c r="A62" s="14">
        <v>60</v>
      </c>
      <c r="B62" s="26" t="s">
        <v>178</v>
      </c>
      <c r="C62" s="15" t="s">
        <v>17</v>
      </c>
      <c r="D62" s="27" t="s">
        <v>179</v>
      </c>
      <c r="E62" s="31" t="s">
        <v>180</v>
      </c>
      <c r="F62" s="26" t="s">
        <v>101</v>
      </c>
      <c r="G62" s="29" t="s">
        <v>21</v>
      </c>
      <c r="H62" s="18">
        <v>74.33</v>
      </c>
      <c r="I62" s="22">
        <f t="shared" si="0"/>
        <v>29.732</v>
      </c>
      <c r="J62" s="25">
        <v>87.6</v>
      </c>
      <c r="K62" s="24">
        <f t="shared" si="1"/>
        <v>52.56</v>
      </c>
      <c r="L62" s="24">
        <f t="shared" si="2"/>
        <v>82.292</v>
      </c>
      <c r="M62" s="25">
        <v>1</v>
      </c>
      <c r="N62" s="25" t="s">
        <v>22</v>
      </c>
      <c r="O62" s="25" t="s">
        <v>22</v>
      </c>
    </row>
    <row r="63" ht="24" customHeight="1" spans="1:15">
      <c r="A63" s="14">
        <v>61</v>
      </c>
      <c r="B63" s="26" t="s">
        <v>181</v>
      </c>
      <c r="C63" s="15" t="s">
        <v>28</v>
      </c>
      <c r="D63" s="27" t="s">
        <v>182</v>
      </c>
      <c r="E63" s="31" t="s">
        <v>180</v>
      </c>
      <c r="F63" s="26" t="s">
        <v>57</v>
      </c>
      <c r="G63" s="29" t="s">
        <v>21</v>
      </c>
      <c r="H63" s="18">
        <v>77.57</v>
      </c>
      <c r="I63" s="22">
        <f t="shared" si="0"/>
        <v>31.028</v>
      </c>
      <c r="J63" s="25">
        <v>85.3</v>
      </c>
      <c r="K63" s="24">
        <f t="shared" si="1"/>
        <v>51.18</v>
      </c>
      <c r="L63" s="24">
        <f t="shared" si="2"/>
        <v>82.208</v>
      </c>
      <c r="M63" s="25">
        <v>1</v>
      </c>
      <c r="N63" s="25" t="s">
        <v>22</v>
      </c>
      <c r="O63" s="25" t="s">
        <v>22</v>
      </c>
    </row>
    <row r="64" ht="24" customHeight="1" spans="1:15">
      <c r="A64" s="14">
        <v>62</v>
      </c>
      <c r="B64" s="26" t="s">
        <v>183</v>
      </c>
      <c r="C64" s="15" t="s">
        <v>17</v>
      </c>
      <c r="D64" s="27" t="s">
        <v>184</v>
      </c>
      <c r="E64" s="31" t="s">
        <v>180</v>
      </c>
      <c r="F64" s="26" t="s">
        <v>70</v>
      </c>
      <c r="G64" s="29" t="s">
        <v>109</v>
      </c>
      <c r="H64" s="18">
        <v>79.27</v>
      </c>
      <c r="I64" s="22">
        <f t="shared" si="0"/>
        <v>31.708</v>
      </c>
      <c r="J64" s="25">
        <v>88</v>
      </c>
      <c r="K64" s="24">
        <f t="shared" si="1"/>
        <v>52.8</v>
      </c>
      <c r="L64" s="24">
        <f t="shared" si="2"/>
        <v>84.508</v>
      </c>
      <c r="M64" s="25">
        <v>1</v>
      </c>
      <c r="N64" s="25" t="s">
        <v>22</v>
      </c>
      <c r="O64" s="25" t="s">
        <v>22</v>
      </c>
    </row>
    <row r="65" ht="24" customHeight="1" spans="1:15">
      <c r="A65" s="14">
        <v>63</v>
      </c>
      <c r="B65" s="26" t="s">
        <v>185</v>
      </c>
      <c r="C65" s="15" t="s">
        <v>17</v>
      </c>
      <c r="D65" s="27" t="s">
        <v>186</v>
      </c>
      <c r="E65" s="31" t="s">
        <v>180</v>
      </c>
      <c r="F65" s="26" t="s">
        <v>70</v>
      </c>
      <c r="G65" s="29" t="s">
        <v>109</v>
      </c>
      <c r="H65" s="18">
        <v>78.34</v>
      </c>
      <c r="I65" s="22">
        <f t="shared" si="0"/>
        <v>31.336</v>
      </c>
      <c r="J65" s="25">
        <v>86.44</v>
      </c>
      <c r="K65" s="24">
        <f t="shared" si="1"/>
        <v>51.864</v>
      </c>
      <c r="L65" s="24">
        <f t="shared" si="2"/>
        <v>83.2</v>
      </c>
      <c r="M65" s="25">
        <v>2</v>
      </c>
      <c r="N65" s="25" t="s">
        <v>22</v>
      </c>
      <c r="O65" s="25" t="s">
        <v>22</v>
      </c>
    </row>
    <row r="66" ht="24" customHeight="1" spans="1:15">
      <c r="A66" s="14">
        <v>64</v>
      </c>
      <c r="B66" s="26" t="s">
        <v>187</v>
      </c>
      <c r="C66" s="15" t="s">
        <v>17</v>
      </c>
      <c r="D66" s="27" t="s">
        <v>188</v>
      </c>
      <c r="E66" s="31" t="s">
        <v>180</v>
      </c>
      <c r="F66" s="26" t="s">
        <v>20</v>
      </c>
      <c r="G66" s="29" t="s">
        <v>189</v>
      </c>
      <c r="H66" s="18">
        <v>86.6</v>
      </c>
      <c r="I66" s="22">
        <f t="shared" si="0"/>
        <v>34.64</v>
      </c>
      <c r="J66" s="25">
        <v>87</v>
      </c>
      <c r="K66" s="24">
        <f t="shared" si="1"/>
        <v>52.2</v>
      </c>
      <c r="L66" s="24">
        <f t="shared" si="2"/>
        <v>86.84</v>
      </c>
      <c r="M66" s="25">
        <v>1</v>
      </c>
      <c r="N66" s="25" t="s">
        <v>22</v>
      </c>
      <c r="O66" s="25" t="s">
        <v>22</v>
      </c>
    </row>
    <row r="67" ht="24" customHeight="1" spans="1:15">
      <c r="A67" s="14">
        <v>65</v>
      </c>
      <c r="B67" s="26" t="s">
        <v>190</v>
      </c>
      <c r="C67" s="15" t="s">
        <v>17</v>
      </c>
      <c r="D67" s="27" t="s">
        <v>191</v>
      </c>
      <c r="E67" s="31" t="s">
        <v>180</v>
      </c>
      <c r="F67" s="26" t="s">
        <v>20</v>
      </c>
      <c r="G67" s="29" t="s">
        <v>189</v>
      </c>
      <c r="H67" s="18">
        <v>86.68</v>
      </c>
      <c r="I67" s="22">
        <f t="shared" si="0"/>
        <v>34.672</v>
      </c>
      <c r="J67" s="25">
        <v>86.2</v>
      </c>
      <c r="K67" s="24">
        <f t="shared" si="1"/>
        <v>51.72</v>
      </c>
      <c r="L67" s="24">
        <f t="shared" si="2"/>
        <v>86.392</v>
      </c>
      <c r="M67" s="25">
        <v>2</v>
      </c>
      <c r="N67" s="25" t="s">
        <v>22</v>
      </c>
      <c r="O67" s="25" t="s">
        <v>22</v>
      </c>
    </row>
    <row r="68" ht="24" customHeight="1" spans="1:15">
      <c r="A68" s="14">
        <v>66</v>
      </c>
      <c r="B68" s="26" t="s">
        <v>192</v>
      </c>
      <c r="C68" s="15" t="s">
        <v>17</v>
      </c>
      <c r="D68" s="27" t="s">
        <v>193</v>
      </c>
      <c r="E68" s="31" t="s">
        <v>180</v>
      </c>
      <c r="F68" s="26" t="s">
        <v>20</v>
      </c>
      <c r="G68" s="29" t="s">
        <v>189</v>
      </c>
      <c r="H68" s="18">
        <v>80.85</v>
      </c>
      <c r="I68" s="22">
        <f t="shared" si="0"/>
        <v>32.34</v>
      </c>
      <c r="J68" s="25">
        <v>87</v>
      </c>
      <c r="K68" s="24">
        <f t="shared" si="1"/>
        <v>52.2</v>
      </c>
      <c r="L68" s="24">
        <f t="shared" si="2"/>
        <v>84.54</v>
      </c>
      <c r="M68" s="25">
        <v>3</v>
      </c>
      <c r="N68" s="25" t="s">
        <v>22</v>
      </c>
      <c r="O68" s="25" t="s">
        <v>22</v>
      </c>
    </row>
    <row r="69" ht="24" customHeight="1" spans="1:15">
      <c r="A69" s="14">
        <v>67</v>
      </c>
      <c r="B69" s="26" t="s">
        <v>194</v>
      </c>
      <c r="C69" s="15" t="s">
        <v>17</v>
      </c>
      <c r="D69" s="27" t="s">
        <v>195</v>
      </c>
      <c r="E69" s="31" t="s">
        <v>180</v>
      </c>
      <c r="F69" s="26" t="s">
        <v>20</v>
      </c>
      <c r="G69" s="29" t="s">
        <v>189</v>
      </c>
      <c r="H69" s="18">
        <v>84.94</v>
      </c>
      <c r="I69" s="22">
        <f t="shared" si="0"/>
        <v>33.976</v>
      </c>
      <c r="J69" s="25">
        <v>83</v>
      </c>
      <c r="K69" s="24">
        <f t="shared" si="1"/>
        <v>49.8</v>
      </c>
      <c r="L69" s="24">
        <f t="shared" si="2"/>
        <v>83.776</v>
      </c>
      <c r="M69" s="25">
        <v>4</v>
      </c>
      <c r="N69" s="25" t="s">
        <v>22</v>
      </c>
      <c r="O69" s="25" t="s">
        <v>22</v>
      </c>
    </row>
    <row r="70" customHeight="1" spans="1:15">
      <c r="A70" s="14">
        <v>68</v>
      </c>
      <c r="B70" s="26" t="s">
        <v>196</v>
      </c>
      <c r="C70" s="15" t="s">
        <v>17</v>
      </c>
      <c r="D70" s="27" t="s">
        <v>197</v>
      </c>
      <c r="E70" s="28" t="s">
        <v>198</v>
      </c>
      <c r="F70" s="26" t="s">
        <v>76</v>
      </c>
      <c r="G70" s="29" t="s">
        <v>21</v>
      </c>
      <c r="H70" s="18">
        <v>82.43</v>
      </c>
      <c r="I70" s="22">
        <f t="shared" si="0"/>
        <v>32.972</v>
      </c>
      <c r="J70" s="25">
        <v>85.2</v>
      </c>
      <c r="K70" s="24">
        <f t="shared" si="1"/>
        <v>51.12</v>
      </c>
      <c r="L70" s="24">
        <f t="shared" si="2"/>
        <v>84.092</v>
      </c>
      <c r="M70" s="25">
        <v>1</v>
      </c>
      <c r="N70" s="25" t="s">
        <v>22</v>
      </c>
      <c r="O70" s="25" t="s">
        <v>22</v>
      </c>
    </row>
    <row r="71" s="3" customFormat="1" customHeight="1" spans="1:15">
      <c r="A71" s="14">
        <v>69</v>
      </c>
      <c r="B71" s="26" t="s">
        <v>199</v>
      </c>
      <c r="C71" s="15" t="s">
        <v>17</v>
      </c>
      <c r="D71" s="27" t="s">
        <v>200</v>
      </c>
      <c r="E71" s="28" t="s">
        <v>198</v>
      </c>
      <c r="F71" s="26" t="s">
        <v>20</v>
      </c>
      <c r="G71" s="29" t="s">
        <v>109</v>
      </c>
      <c r="H71" s="18">
        <v>85.14</v>
      </c>
      <c r="I71" s="22">
        <v>34.056</v>
      </c>
      <c r="J71" s="25">
        <v>87.2</v>
      </c>
      <c r="K71" s="24">
        <v>52.32</v>
      </c>
      <c r="L71" s="24">
        <v>86.376</v>
      </c>
      <c r="M71" s="25">
        <v>1</v>
      </c>
      <c r="N71" s="25" t="s">
        <v>22</v>
      </c>
      <c r="O71" s="25" t="s">
        <v>22</v>
      </c>
    </row>
    <row r="72" customHeight="1" spans="1:15">
      <c r="A72" s="14">
        <v>70</v>
      </c>
      <c r="B72" s="26" t="s">
        <v>201</v>
      </c>
      <c r="C72" s="15" t="s">
        <v>17</v>
      </c>
      <c r="D72" s="27" t="s">
        <v>202</v>
      </c>
      <c r="E72" s="28" t="s">
        <v>198</v>
      </c>
      <c r="F72" s="26" t="s">
        <v>20</v>
      </c>
      <c r="G72" s="29" t="s">
        <v>109</v>
      </c>
      <c r="H72" s="18">
        <v>85.79</v>
      </c>
      <c r="I72" s="22">
        <v>34.316</v>
      </c>
      <c r="J72" s="25">
        <v>85.2</v>
      </c>
      <c r="K72" s="24">
        <v>51.12</v>
      </c>
      <c r="L72" s="24">
        <v>85.436</v>
      </c>
      <c r="M72" s="25">
        <v>2</v>
      </c>
      <c r="N72" s="25" t="s">
        <v>22</v>
      </c>
      <c r="O72" s="25" t="s">
        <v>22</v>
      </c>
    </row>
  </sheetData>
  <sortState ref="A3:M199">
    <sortCondition ref="E3:E199" descending="1"/>
    <sortCondition ref="F3:F199" descending="1"/>
    <sortCondition ref="L3:L199" descending="1"/>
  </sortState>
  <mergeCells count="1">
    <mergeCell ref="A1:O1"/>
  </mergeCells>
  <printOptions horizontalCentered="1"/>
  <pageMargins left="0.354166666666667" right="0.0388888888888889" top="0.47" bottom="0.47" header="0.35" footer="0.3"/>
  <pageSetup paperSize="9" orientation="landscape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铁岭县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2020-10-11T03:33:00Z</dcterms:created>
  <cp:lastPrinted>2022-12-01T09:08:00Z</cp:lastPrinted>
  <dcterms:modified xsi:type="dcterms:W3CDTF">2022-12-01T10:22:15Z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EA25E1B2C8EE4762A16AEB4E1B8A1DB3</vt:lpwstr>
  </property>
</Properties>
</file>