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总名单" sheetId="7" r:id="rId1"/>
  </sheets>
  <definedNames>
    <definedName name="_xlnm._FilterDatabase" localSheetId="0" hidden="1">总名单!$A$2:$O$137</definedName>
    <definedName name="_xlnm.Print_Titles" localSheetId="0">总名单!$1:$2</definedName>
  </definedNames>
  <calcPr calcId="144525"/>
</workbook>
</file>

<file path=xl/sharedStrings.xml><?xml version="1.0" encoding="utf-8"?>
<sst xmlns="http://schemas.openxmlformats.org/spreadsheetml/2006/main" count="1096" uniqueCount="368">
  <si>
    <t>2022年昌图县事业单位公开招聘教师拟聘用人员名单</t>
  </si>
  <si>
    <t>序号</t>
  </si>
  <si>
    <t>姓名</t>
  </si>
  <si>
    <t>性别</t>
  </si>
  <si>
    <t>准考证号</t>
  </si>
  <si>
    <t>招聘单位</t>
  </si>
  <si>
    <t>招聘岗位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</si>
  <si>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</si>
  <si>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</si>
  <si>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</si>
  <si>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</si>
  <si>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</si>
  <si>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</si>
  <si>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</si>
  <si>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体检</t>
  </si>
  <si>
    <t>考察</t>
  </si>
  <si>
    <t>费晴晴</t>
  </si>
  <si>
    <t>女</t>
  </si>
  <si>
    <t>22081320220</t>
  </si>
  <si>
    <t>昌图县第四高级中学</t>
  </si>
  <si>
    <t>英语教师</t>
  </si>
  <si>
    <t>1</t>
  </si>
  <si>
    <t>合格</t>
  </si>
  <si>
    <t>刘鹤</t>
  </si>
  <si>
    <t>22081320508</t>
  </si>
  <si>
    <t>昌图县第二高级中学</t>
  </si>
  <si>
    <t>3</t>
  </si>
  <si>
    <t>赵畅</t>
  </si>
  <si>
    <t>22081316824</t>
  </si>
  <si>
    <t>李丽娜</t>
  </si>
  <si>
    <t>22081306512</t>
  </si>
  <si>
    <t>李娜</t>
  </si>
  <si>
    <t>22081312216</t>
  </si>
  <si>
    <t>昌图县十八家子中学</t>
  </si>
  <si>
    <t>张源</t>
  </si>
  <si>
    <t>22081301115</t>
  </si>
  <si>
    <t>昌图县第三初级中学</t>
  </si>
  <si>
    <t>张健</t>
  </si>
  <si>
    <t>22081315115</t>
  </si>
  <si>
    <t>昌图县长发中学</t>
  </si>
  <si>
    <t>牟乐</t>
  </si>
  <si>
    <t>22081311229</t>
  </si>
  <si>
    <t>昌图县头道镇中心小学</t>
  </si>
  <si>
    <t>施法</t>
  </si>
  <si>
    <t>22081308626</t>
  </si>
  <si>
    <t>昌图县四面城九年一贯制学校(小学部)</t>
  </si>
  <si>
    <t>赵小涵</t>
  </si>
  <si>
    <t>22081304027</t>
  </si>
  <si>
    <t>昌图县四合镇中心小学</t>
  </si>
  <si>
    <t>王萌</t>
  </si>
  <si>
    <t>男</t>
  </si>
  <si>
    <t>22081309608</t>
  </si>
  <si>
    <t>昌图县曲家店镇中心小学</t>
  </si>
  <si>
    <t>22081318013</t>
  </si>
  <si>
    <t>昌图县七家子镇中心小学</t>
  </si>
  <si>
    <t>张伟男</t>
  </si>
  <si>
    <t>22081301301</t>
  </si>
  <si>
    <t>昌图县平安堡镇中心小学</t>
  </si>
  <si>
    <t>王雪</t>
  </si>
  <si>
    <t>22081306611</t>
  </si>
  <si>
    <t>昌图县长发镇中心小学</t>
  </si>
  <si>
    <t>李莹莹</t>
  </si>
  <si>
    <t>22081311810</t>
  </si>
  <si>
    <t>昌图县八面城镇中心小学</t>
  </si>
  <si>
    <t>郑丽娜</t>
  </si>
  <si>
    <t>22081310403</t>
  </si>
  <si>
    <t>昌图县第一高级中学</t>
  </si>
  <si>
    <t>语文教师</t>
  </si>
  <si>
    <t>2</t>
  </si>
  <si>
    <t>马春雨</t>
  </si>
  <si>
    <t>22081306426</t>
  </si>
  <si>
    <t>张语佳</t>
  </si>
  <si>
    <t>22081301417</t>
  </si>
  <si>
    <t>张昊</t>
  </si>
  <si>
    <t>22081315120</t>
  </si>
  <si>
    <t>臧译聪</t>
  </si>
  <si>
    <t>22081311520</t>
  </si>
  <si>
    <t>昌图县下二台中学</t>
  </si>
  <si>
    <t>丛晓娜</t>
  </si>
  <si>
    <t>22081301615</t>
  </si>
  <si>
    <t>何平</t>
  </si>
  <si>
    <t>22081320012</t>
  </si>
  <si>
    <t>昌图县通江口中学</t>
  </si>
  <si>
    <t>张锐博</t>
  </si>
  <si>
    <t>22081307922</t>
  </si>
  <si>
    <t>昌图县平安堡中学</t>
  </si>
  <si>
    <t>曹聪</t>
  </si>
  <si>
    <t>22081318309</t>
  </si>
  <si>
    <t>昌图县亮中桥中学</t>
  </si>
  <si>
    <t>魏欢</t>
  </si>
  <si>
    <t>22081302606</t>
  </si>
  <si>
    <t>昌图县付家中学</t>
  </si>
  <si>
    <t>陆婉秋</t>
  </si>
  <si>
    <t>22081302518</t>
  </si>
  <si>
    <t>昌图县第一初级中学（校址在八面城镇）</t>
  </si>
  <si>
    <t>畅丽新</t>
  </si>
  <si>
    <t>22081314722</t>
  </si>
  <si>
    <t>王亭亭</t>
  </si>
  <si>
    <t>22081312821</t>
  </si>
  <si>
    <t>江思琦</t>
  </si>
  <si>
    <t>22081309029</t>
  </si>
  <si>
    <t>昌图实验中学</t>
  </si>
  <si>
    <t>沈斯诺</t>
  </si>
  <si>
    <t>22081314103</t>
  </si>
  <si>
    <t>昌图县通江口镇中心小学</t>
  </si>
  <si>
    <t>班主任（语文）</t>
  </si>
  <si>
    <t>付雪</t>
  </si>
  <si>
    <t>22081319215</t>
  </si>
  <si>
    <t>班主任（数学）</t>
  </si>
  <si>
    <t>陈鸿伟</t>
  </si>
  <si>
    <t>22081309325</t>
  </si>
  <si>
    <t>昌图县大洼镇中心小学</t>
  </si>
  <si>
    <t>王佳媛</t>
  </si>
  <si>
    <t>22081306422</t>
  </si>
  <si>
    <t>昌图县大四家子镇中心小学</t>
  </si>
  <si>
    <t>孙夏冰</t>
  </si>
  <si>
    <t>22081307124</t>
  </si>
  <si>
    <t>昌图县昌图镇铁北小学</t>
  </si>
  <si>
    <t>赵星辰</t>
  </si>
  <si>
    <t>22081304822</t>
  </si>
  <si>
    <t>昌图县昌图镇北山小学</t>
  </si>
  <si>
    <t>张棋夫</t>
  </si>
  <si>
    <t>22081303814</t>
  </si>
  <si>
    <t>数学教师</t>
  </si>
  <si>
    <t>王璐</t>
  </si>
  <si>
    <t>22081312021</t>
  </si>
  <si>
    <t>刘金侠</t>
  </si>
  <si>
    <t>22081308001</t>
  </si>
  <si>
    <t>孙悦</t>
  </si>
  <si>
    <t>22081305024</t>
  </si>
  <si>
    <t>昌图县四合中学</t>
  </si>
  <si>
    <t>王爽</t>
  </si>
  <si>
    <t>22081310513</t>
  </si>
  <si>
    <t>昌图县前双井子中学</t>
  </si>
  <si>
    <t>李晶晶</t>
  </si>
  <si>
    <t>22081307001</t>
  </si>
  <si>
    <t>张菁淼</t>
  </si>
  <si>
    <t>22081314025</t>
  </si>
  <si>
    <t>昌图县金家中学</t>
  </si>
  <si>
    <t>张瑞</t>
  </si>
  <si>
    <t>22081319516</t>
  </si>
  <si>
    <t>孙玉莹</t>
  </si>
  <si>
    <t>22081306918</t>
  </si>
  <si>
    <t>李仕飞</t>
  </si>
  <si>
    <t>22081312726</t>
  </si>
  <si>
    <t>铁岭市昌图育才实验学校（中学部）</t>
  </si>
  <si>
    <t>体育教师</t>
  </si>
  <si>
    <t>刘子聪</t>
  </si>
  <si>
    <t>22081308110</t>
  </si>
  <si>
    <t>刘纪</t>
  </si>
  <si>
    <t>22081312614</t>
  </si>
  <si>
    <t>赵慧娜</t>
  </si>
  <si>
    <t>22081318806</t>
  </si>
  <si>
    <t>刘璎珞</t>
  </si>
  <si>
    <t>22081306105</t>
  </si>
  <si>
    <t>昌图县辽北育才学校（中学部）</t>
  </si>
  <si>
    <t>杨帆</t>
  </si>
  <si>
    <t>22081303126</t>
  </si>
  <si>
    <t>王治洲</t>
  </si>
  <si>
    <t>22081301622</t>
  </si>
  <si>
    <t>铁岭市昌图育才实验学校（小学部）</t>
  </si>
  <si>
    <t>才佳</t>
  </si>
  <si>
    <t>22081315716</t>
  </si>
  <si>
    <t>王佳润</t>
  </si>
  <si>
    <t>22081313023</t>
  </si>
  <si>
    <t>梁琪</t>
  </si>
  <si>
    <t>22081315229</t>
  </si>
  <si>
    <t>昌图县三江口镇中心小学</t>
  </si>
  <si>
    <t>邢振达</t>
  </si>
  <si>
    <t>22081312625</t>
  </si>
  <si>
    <t>孟凌墨</t>
  </si>
  <si>
    <t>22081316208</t>
  </si>
  <si>
    <t>昌图县前双井镇中心小学</t>
  </si>
  <si>
    <t>高李娇</t>
  </si>
  <si>
    <t>22081301604</t>
  </si>
  <si>
    <t>侯博涵</t>
  </si>
  <si>
    <t>22081316711</t>
  </si>
  <si>
    <t>昌图县老四平镇中心小学</t>
  </si>
  <si>
    <t>李航</t>
  </si>
  <si>
    <t>22081305416</t>
  </si>
  <si>
    <t>昌图县后窑镇中心小学</t>
  </si>
  <si>
    <t>张舒翔</t>
  </si>
  <si>
    <t>22081310311</t>
  </si>
  <si>
    <t>昌图县付家镇中心小学</t>
  </si>
  <si>
    <t>卢阳</t>
  </si>
  <si>
    <t>22081317127</t>
  </si>
  <si>
    <t>昌图县东嘎镇中心小学</t>
  </si>
  <si>
    <t>王然</t>
  </si>
  <si>
    <t>22081309928</t>
  </si>
  <si>
    <t>王泽铭</t>
  </si>
  <si>
    <t>22081305326</t>
  </si>
  <si>
    <t>昌图县宝力镇中心小学</t>
  </si>
  <si>
    <t>温昕</t>
  </si>
  <si>
    <t>22081308118</t>
  </si>
  <si>
    <t>陆文龙</t>
  </si>
  <si>
    <t>22081314212</t>
  </si>
  <si>
    <t>邢天琪</t>
  </si>
  <si>
    <t>22081318307</t>
  </si>
  <si>
    <t>昌图县鴜鹭树中学</t>
  </si>
  <si>
    <t>信息技术教师</t>
  </si>
  <si>
    <t>董静</t>
  </si>
  <si>
    <t>22081307102</t>
  </si>
  <si>
    <t>昌图县头道中学</t>
  </si>
  <si>
    <t>暴晓婉</t>
  </si>
  <si>
    <t>22081303105</t>
  </si>
  <si>
    <t>徐瑞良</t>
  </si>
  <si>
    <t>22081309001</t>
  </si>
  <si>
    <t>昌图县大四家子中学</t>
  </si>
  <si>
    <t>刘淑慧</t>
  </si>
  <si>
    <t>22081300826</t>
  </si>
  <si>
    <t>昌图县下二台镇中心小学</t>
  </si>
  <si>
    <t>朱艳艳</t>
  </si>
  <si>
    <t>22081313102</t>
  </si>
  <si>
    <t>赵佳欣</t>
  </si>
  <si>
    <t>22081320329</t>
  </si>
  <si>
    <t>昌图县亮中桥镇中心小学</t>
  </si>
  <si>
    <t>孟庭轩</t>
  </si>
  <si>
    <t>22081321327</t>
  </si>
  <si>
    <t>昌图县金家镇中心小学</t>
  </si>
  <si>
    <t>陈姗姗</t>
  </si>
  <si>
    <t>22081319703</t>
  </si>
  <si>
    <t>周瑞雪</t>
  </si>
  <si>
    <t>22081317106</t>
  </si>
  <si>
    <t>昌图县八面城镇实验小学</t>
  </si>
  <si>
    <t>杨伊泽</t>
  </si>
  <si>
    <t>22081319617</t>
  </si>
  <si>
    <t>生物教师</t>
  </si>
  <si>
    <t>王丹</t>
  </si>
  <si>
    <t>22081306730</t>
  </si>
  <si>
    <t>房春阳</t>
  </si>
  <si>
    <t>22081312830</t>
  </si>
  <si>
    <t>王晶</t>
  </si>
  <si>
    <t>22081310005</t>
  </si>
  <si>
    <t>夏军祥</t>
  </si>
  <si>
    <t>22081317209</t>
  </si>
  <si>
    <t>刘思娸</t>
  </si>
  <si>
    <t>22081319822</t>
  </si>
  <si>
    <t>历史教师</t>
  </si>
  <si>
    <t>路煜畅</t>
  </si>
  <si>
    <t>22081306703</t>
  </si>
  <si>
    <t>物理教师</t>
  </si>
  <si>
    <t>王思家</t>
  </si>
  <si>
    <t>22081311526</t>
  </si>
  <si>
    <t>孟绍祥</t>
  </si>
  <si>
    <t>22081320521</t>
  </si>
  <si>
    <t>朱雷</t>
  </si>
  <si>
    <t>22081321118</t>
  </si>
  <si>
    <t>任艺彬</t>
  </si>
  <si>
    <t>22081320901</t>
  </si>
  <si>
    <t>杨楠</t>
  </si>
  <si>
    <t>22081313207</t>
  </si>
  <si>
    <t>孟令宏</t>
  </si>
  <si>
    <t>22081314022</t>
  </si>
  <si>
    <t>化学教师</t>
  </si>
  <si>
    <t>高爽</t>
  </si>
  <si>
    <t>22081301206</t>
  </si>
  <si>
    <t>王书敏</t>
  </si>
  <si>
    <t>22081307222</t>
  </si>
  <si>
    <t>刘娜</t>
  </si>
  <si>
    <t>22081314420</t>
  </si>
  <si>
    <t>周玲玲</t>
  </si>
  <si>
    <t>22081306001</t>
  </si>
  <si>
    <t>于春娟</t>
  </si>
  <si>
    <t>22081304106</t>
  </si>
  <si>
    <t>崔恕诚</t>
  </si>
  <si>
    <t>22081321614</t>
  </si>
  <si>
    <t>昌图县东嘎中学</t>
  </si>
  <si>
    <t>陈思</t>
  </si>
  <si>
    <t>22081317315</t>
  </si>
  <si>
    <t>刘师嘉</t>
  </si>
  <si>
    <t>22081304618</t>
  </si>
  <si>
    <t>昌图县大兴中学</t>
  </si>
  <si>
    <t>刘扬</t>
  </si>
  <si>
    <t>22081320826</t>
  </si>
  <si>
    <t>昌图县大洼中学</t>
  </si>
  <si>
    <t>孙志斌</t>
  </si>
  <si>
    <t>22081313822</t>
  </si>
  <si>
    <t>昌图县宝力中学</t>
  </si>
  <si>
    <t>宋爱欣</t>
  </si>
  <si>
    <t>22081305929</t>
  </si>
  <si>
    <t>美术教师</t>
  </si>
  <si>
    <t>黄馨丹</t>
  </si>
  <si>
    <t>22081320015</t>
  </si>
  <si>
    <t>王丽娜</t>
  </si>
  <si>
    <t>22081310416</t>
  </si>
  <si>
    <t>王子琪</t>
  </si>
  <si>
    <t>22081302824</t>
  </si>
  <si>
    <t>昌图县四面城九年一贯制学校（中学部）</t>
  </si>
  <si>
    <t>裴营丽</t>
  </si>
  <si>
    <t>22081312003</t>
  </si>
  <si>
    <t>昌图县曲家店中学</t>
  </si>
  <si>
    <t>李昂</t>
  </si>
  <si>
    <t>22081321714</t>
  </si>
  <si>
    <t>齐睿</t>
  </si>
  <si>
    <t>22081301706</t>
  </si>
  <si>
    <t>昌图县七家子中学</t>
  </si>
  <si>
    <t>李鹭</t>
  </si>
  <si>
    <t>22081317328</t>
  </si>
  <si>
    <t>孔琳</t>
  </si>
  <si>
    <t>22081306006</t>
  </si>
  <si>
    <t>卢兴华</t>
  </si>
  <si>
    <t>22081306615</t>
  </si>
  <si>
    <t>陈复生</t>
  </si>
  <si>
    <t>22081313724</t>
  </si>
  <si>
    <t>冯杰</t>
  </si>
  <si>
    <t>22081304130</t>
  </si>
  <si>
    <t>昌图县毛家店镇中心小学</t>
  </si>
  <si>
    <t>荣月</t>
  </si>
  <si>
    <t>22081309330</t>
  </si>
  <si>
    <t>侯兴宇</t>
  </si>
  <si>
    <t>22081314222</t>
  </si>
  <si>
    <t>钱佳慧</t>
  </si>
  <si>
    <t>22081311721</t>
  </si>
  <si>
    <t>张天媚</t>
  </si>
  <si>
    <t>22081302624</t>
  </si>
  <si>
    <t>曹凤娇</t>
  </si>
  <si>
    <t>22081306713</t>
  </si>
  <si>
    <t>音乐教师</t>
  </si>
  <si>
    <t>赵梓旭</t>
  </si>
  <si>
    <t>22081310703</t>
  </si>
  <si>
    <t>田汐</t>
  </si>
  <si>
    <t>22081305225</t>
  </si>
  <si>
    <t>曲静</t>
  </si>
  <si>
    <t>22081307605</t>
  </si>
  <si>
    <t>赵玉秀</t>
  </si>
  <si>
    <t>22081319904</t>
  </si>
  <si>
    <t>张爰弨</t>
  </si>
  <si>
    <t>22081307416</t>
  </si>
  <si>
    <t>陈冰玉</t>
  </si>
  <si>
    <t>22081322026</t>
  </si>
  <si>
    <t>昌图县两家子镇中心小学</t>
  </si>
  <si>
    <t>钱艺飞</t>
  </si>
  <si>
    <t>22081301623</t>
  </si>
  <si>
    <t>闫美妮</t>
  </si>
  <si>
    <t>22081310210</t>
  </si>
  <si>
    <t>冯珊珊</t>
  </si>
  <si>
    <t>22081309207</t>
  </si>
  <si>
    <t>昌图县古榆树镇中心小学</t>
  </si>
  <si>
    <t>韩雪</t>
  </si>
  <si>
    <t>22081300210</t>
  </si>
  <si>
    <t>王可鑫</t>
  </si>
  <si>
    <t>22081320129</t>
  </si>
  <si>
    <t>颜雨庭</t>
  </si>
  <si>
    <t>22081301405</t>
  </si>
  <si>
    <t>王馨锐</t>
  </si>
  <si>
    <t>22081303815</t>
  </si>
  <si>
    <t>秦亚萌</t>
  </si>
  <si>
    <t>22081321606</t>
  </si>
  <si>
    <t>昌图县中心幼儿园</t>
  </si>
  <si>
    <t>幼儿教师</t>
  </si>
  <si>
    <t>杨宇鑫</t>
  </si>
  <si>
    <t>22081315613</t>
  </si>
  <si>
    <t>张路</t>
  </si>
  <si>
    <t>22081317912</t>
  </si>
  <si>
    <t>昌图县职业技术教育中心</t>
  </si>
  <si>
    <t>汽车运用与维修教师</t>
  </si>
  <si>
    <t>王新宇</t>
  </si>
  <si>
    <t>22081321618</t>
  </si>
  <si>
    <t>机械加工技术教师</t>
  </si>
  <si>
    <t>张璐璐</t>
  </si>
  <si>
    <t>22081317402</t>
  </si>
  <si>
    <t>电子商务教师</t>
  </si>
  <si>
    <t>韩雯卉</t>
  </si>
  <si>
    <t>22081317405</t>
  </si>
  <si>
    <t>电气运行与控制教师</t>
  </si>
  <si>
    <t>于晶竹</t>
  </si>
  <si>
    <t>22081300528</t>
  </si>
  <si>
    <t>畜禽生产技术教师</t>
  </si>
</sst>
</file>

<file path=xl/styles.xml><?xml version="1.0" encoding="utf-8"?>
<styleSheet xmlns="http://schemas.openxmlformats.org/spreadsheetml/2006/main">
  <numFmts count="7">
    <numFmt numFmtId="176" formatCode="0.000_);[Red]\(0.000\)"/>
    <numFmt numFmtId="177" formatCode="0.00_);[Red]\(0.00\)"/>
    <numFmt numFmtId="178" formatCode="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22"/>
      <color theme="1"/>
      <name val="宋体"/>
      <charset val="134"/>
    </font>
    <font>
      <b/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7" fillId="9" borderId="0" applyNumberFormat="false" applyBorder="false" applyAlignment="false" applyProtection="false">
      <alignment vertical="center"/>
    </xf>
    <xf numFmtId="0" fontId="6" fillId="10" borderId="0" applyNumberFormat="false" applyBorder="false" applyAlignment="false" applyProtection="false">
      <alignment vertical="center"/>
    </xf>
    <xf numFmtId="0" fontId="21" fillId="24" borderId="9" applyNumberFormat="false" applyAlignment="false" applyProtection="false">
      <alignment vertical="center"/>
    </xf>
    <xf numFmtId="0" fontId="18" fillId="20" borderId="7" applyNumberFormat="false" applyAlignment="false" applyProtection="false">
      <alignment vertical="center"/>
    </xf>
    <xf numFmtId="0" fontId="12" fillId="13" borderId="0" applyNumberFormat="false" applyBorder="false" applyAlignment="false" applyProtection="false">
      <alignment vertical="center"/>
    </xf>
    <xf numFmtId="0" fontId="19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6" fillId="11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6" fillId="8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10" fillId="0" borderId="3" applyNumberFormat="false" applyFill="false" applyAlignment="false" applyProtection="false">
      <alignment vertical="center"/>
    </xf>
    <xf numFmtId="0" fontId="9" fillId="0" borderId="2" applyNumberFormat="false" applyFill="false" applyAlignment="false" applyProtection="false">
      <alignment vertical="center"/>
    </xf>
    <xf numFmtId="0" fontId="6" fillId="7" borderId="0" applyNumberFormat="false" applyBorder="false" applyAlignment="false" applyProtection="false">
      <alignment vertical="center"/>
    </xf>
    <xf numFmtId="0" fontId="6" fillId="14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8" fillId="0" borderId="0" applyNumberFormat="false" applyFill="false" applyBorder="false" applyAlignment="false" applyProtection="false">
      <alignment vertical="center"/>
    </xf>
    <xf numFmtId="0" fontId="6" fillId="5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6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6" fillId="21" borderId="0" applyNumberFormat="false" applyBorder="false" applyAlignment="false" applyProtection="false">
      <alignment vertical="center"/>
    </xf>
    <xf numFmtId="0" fontId="0" fillId="22" borderId="8" applyNumberFormat="false" applyFont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0" fontId="20" fillId="23" borderId="0" applyNumberFormat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0" fontId="23" fillId="26" borderId="0" applyNumberFormat="false" applyBorder="false" applyAlignment="false" applyProtection="false">
      <alignment vertical="center"/>
    </xf>
    <xf numFmtId="0" fontId="24" fillId="24" borderId="5" applyNumberFormat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6" fillId="30" borderId="0" applyNumberFormat="false" applyBorder="false" applyAlignment="false" applyProtection="false">
      <alignment vertical="center"/>
    </xf>
    <xf numFmtId="0" fontId="14" fillId="17" borderId="5" applyNumberFormat="false" applyAlignment="false" applyProtection="false">
      <alignment vertical="center"/>
    </xf>
    <xf numFmtId="0" fontId="6" fillId="3" borderId="0" applyNumberFormat="false" applyBorder="false" applyAlignment="false" applyProtection="false">
      <alignment vertical="center"/>
    </xf>
    <xf numFmtId="0" fontId="7" fillId="18" borderId="0" applyNumberFormat="false" applyBorder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0" xfId="0" applyFont="true" applyFill="true">
      <alignment vertical="center"/>
    </xf>
    <xf numFmtId="0" fontId="0" fillId="0" borderId="0" xfId="0" applyFill="true" applyAlignment="true">
      <alignment horizontal="center" vertical="center"/>
    </xf>
    <xf numFmtId="0" fontId="0" fillId="0" borderId="0" xfId="0" applyFill="true" applyAlignment="true">
      <alignment horizontal="center" vertical="center" wrapText="true"/>
    </xf>
    <xf numFmtId="177" fontId="0" fillId="0" borderId="0" xfId="0" applyNumberFormat="true" applyFill="true" applyAlignment="true">
      <alignment horizontal="center" vertical="center"/>
    </xf>
    <xf numFmtId="176" fontId="0" fillId="0" borderId="0" xfId="0" applyNumberFormat="true" applyFill="true" applyAlignment="true">
      <alignment horizontal="center" vertical="center"/>
    </xf>
    <xf numFmtId="178" fontId="0" fillId="0" borderId="0" xfId="0" applyNumberFormat="true" applyFill="true" applyAlignment="true">
      <alignment horizontal="center" vertical="center"/>
    </xf>
    <xf numFmtId="0" fontId="0" fillId="0" borderId="0" xfId="0" applyFill="true">
      <alignment vertical="center"/>
    </xf>
    <xf numFmtId="0" fontId="3" fillId="0" borderId="0" xfId="0" applyFont="true" applyFill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177" fontId="4" fillId="0" borderId="1" xfId="0" applyNumberFormat="true" applyFont="true" applyFill="true" applyBorder="true" applyAlignment="true">
      <alignment horizontal="center" vertical="center" wrapText="true"/>
    </xf>
    <xf numFmtId="177" fontId="5" fillId="0" borderId="1" xfId="0" applyNumberFormat="true" applyFont="true" applyFill="true" applyBorder="true" applyAlignment="true">
      <alignment horizontal="center" vertical="center"/>
    </xf>
    <xf numFmtId="176" fontId="1" fillId="0" borderId="1" xfId="0" applyNumberFormat="true" applyFont="true" applyFill="true" applyBorder="true" applyAlignment="true">
      <alignment horizontal="center" vertical="center"/>
    </xf>
    <xf numFmtId="177" fontId="1" fillId="0" borderId="1" xfId="0" applyNumberFormat="true" applyFont="true" applyFill="true" applyBorder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/>
    </xf>
    <xf numFmtId="177" fontId="2" fillId="0" borderId="1" xfId="0" applyNumberFormat="true" applyFont="true" applyFill="true" applyBorder="true" applyAlignment="true">
      <alignment horizontal="center" vertical="center"/>
    </xf>
    <xf numFmtId="178" fontId="1" fillId="0" borderId="1" xfId="0" applyNumberFormat="true" applyFont="true" applyFill="true" applyBorder="true" applyAlignment="true">
      <alignment horizontal="center" vertical="center"/>
    </xf>
    <xf numFmtId="178" fontId="2" fillId="0" borderId="1" xfId="0" applyNumberFormat="true" applyFont="true" applyFill="true" applyBorder="true" applyAlignment="true">
      <alignment horizontal="center" vertical="center"/>
    </xf>
    <xf numFmtId="0" fontId="4" fillId="0" borderId="1" xfId="0" applyNumberFormat="true" applyFont="true" applyFill="true" applyBorder="true" applyAlignment="true" quotePrefix="true">
      <alignment horizontal="center" vertical="center"/>
    </xf>
    <xf numFmtId="0" fontId="4" fillId="0" borderId="1" xfId="0" applyNumberFormat="true" applyFont="true" applyFill="true" applyBorder="true" applyAlignment="true" quotePrefix="true">
      <alignment horizontal="center" vertical="center" wrapText="true"/>
    </xf>
    <xf numFmtId="177" fontId="4" fillId="0" borderId="1" xfId="0" applyNumberFormat="true" applyFont="true" applyFill="true" applyBorder="true" applyAlignment="true" quotePrefix="true">
      <alignment horizontal="center" vertical="center" wrapText="true"/>
    </xf>
    <xf numFmtId="0" fontId="5" fillId="0" borderId="1" xfId="0" applyNumberFormat="true" applyFont="true" applyFill="true" applyBorder="true" applyAlignment="true" quotePrefix="true">
      <alignment horizontal="center" vertical="center"/>
    </xf>
    <xf numFmtId="0" fontId="5" fillId="0" borderId="1" xfId="0" applyNumberFormat="true" applyFont="true" applyFill="true" applyBorder="true" applyAlignment="true" quotePrefix="true">
      <alignment horizontal="center" vertical="center" wrapTex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7"/>
  <sheetViews>
    <sheetView tabSelected="1" zoomScale="90" zoomScaleNormal="90" workbookViewId="0">
      <selection activeCell="A1" sqref="$A1:$XFD1048576"/>
    </sheetView>
  </sheetViews>
  <sheetFormatPr defaultColWidth="9" defaultRowHeight="13.5"/>
  <cols>
    <col min="1" max="1" width="4.63333333333333" style="4" customWidth="true"/>
    <col min="2" max="2" width="8.18333333333333" style="4" customWidth="true"/>
    <col min="3" max="3" width="5.63333333333333" style="4" customWidth="true"/>
    <col min="4" max="4" width="12.9166666666667" style="4" customWidth="true"/>
    <col min="5" max="5" width="23" style="5" customWidth="true"/>
    <col min="6" max="6" width="12.3666666666667" style="5" customWidth="true"/>
    <col min="7" max="7" width="5.09166666666667" style="4" customWidth="true"/>
    <col min="8" max="8" width="9.45" style="6" customWidth="true"/>
    <col min="9" max="9" width="9" style="7" customWidth="true"/>
    <col min="10" max="10" width="9" style="6"/>
    <col min="11" max="12" width="9" style="7"/>
    <col min="13" max="13" width="5.44166666666667" style="8" customWidth="true"/>
    <col min="14" max="15" width="5.44166666666667" style="4" customWidth="true"/>
    <col min="16" max="16" width="6.44166666666667" style="9" customWidth="true"/>
    <col min="17" max="16384" width="9" style="9"/>
  </cols>
  <sheetData>
    <row r="1" s="1" customFormat="true" ht="35" customHeight="true" spans="1:15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</row>
    <row r="2" s="2" customFormat="true" ht="30" customHeight="true" spans="1:15">
      <c r="A2" s="11" t="s">
        <v>1</v>
      </c>
      <c r="B2" s="25" t="s">
        <v>2</v>
      </c>
      <c r="C2" s="25" t="s">
        <v>3</v>
      </c>
      <c r="D2" s="12" t="s">
        <v>4</v>
      </c>
      <c r="E2" s="26" t="s">
        <v>5</v>
      </c>
      <c r="F2" s="26" t="s">
        <v>6</v>
      </c>
      <c r="G2" s="16" t="s">
        <v>7</v>
      </c>
      <c r="H2" s="27" t="s">
        <v>8</v>
      </c>
      <c r="I2" s="19" t="s">
        <v>9</v>
      </c>
      <c r="J2" s="20" t="s">
        <v>10</v>
      </c>
      <c r="K2" s="19" t="s">
        <v>11</v>
      </c>
      <c r="L2" s="19" t="s">
        <v>12</v>
      </c>
      <c r="M2" s="23" t="s">
        <v>13</v>
      </c>
      <c r="N2" s="11" t="s">
        <v>14</v>
      </c>
      <c r="O2" s="11" t="s">
        <v>15</v>
      </c>
    </row>
    <row r="3" s="3" customFormat="true" ht="30" customHeight="true" spans="1:15">
      <c r="A3" s="13">
        <v>1</v>
      </c>
      <c r="B3" s="28" t="s">
        <v>16</v>
      </c>
      <c r="C3" s="28" t="s">
        <v>17</v>
      </c>
      <c r="D3" s="28" t="s">
        <v>18</v>
      </c>
      <c r="E3" s="29" t="s">
        <v>19</v>
      </c>
      <c r="F3" s="29" t="s">
        <v>20</v>
      </c>
      <c r="G3" s="28" t="s">
        <v>21</v>
      </c>
      <c r="H3" s="18">
        <v>80.12</v>
      </c>
      <c r="I3" s="21">
        <f t="shared" ref="I3:I17" si="0">H3*0.4</f>
        <v>32.048</v>
      </c>
      <c r="J3" s="22">
        <v>86.2</v>
      </c>
      <c r="K3" s="21">
        <f t="shared" ref="K3:K17" si="1">J3*0.6</f>
        <v>51.72</v>
      </c>
      <c r="L3" s="21">
        <f t="shared" ref="L3:L66" si="2">I3+K3</f>
        <v>83.768</v>
      </c>
      <c r="M3" s="24">
        <v>1</v>
      </c>
      <c r="N3" s="13" t="s">
        <v>22</v>
      </c>
      <c r="O3" s="13" t="s">
        <v>22</v>
      </c>
    </row>
    <row r="4" s="3" customFormat="true" ht="30" customHeight="true" spans="1:15">
      <c r="A4" s="13">
        <v>2</v>
      </c>
      <c r="B4" s="28" t="s">
        <v>23</v>
      </c>
      <c r="C4" s="28" t="s">
        <v>17</v>
      </c>
      <c r="D4" s="28" t="s">
        <v>24</v>
      </c>
      <c r="E4" s="29" t="s">
        <v>25</v>
      </c>
      <c r="F4" s="29" t="s">
        <v>20</v>
      </c>
      <c r="G4" s="28" t="s">
        <v>26</v>
      </c>
      <c r="H4" s="18">
        <v>79.35</v>
      </c>
      <c r="I4" s="21">
        <f t="shared" si="0"/>
        <v>31.74</v>
      </c>
      <c r="J4" s="22">
        <v>87.93</v>
      </c>
      <c r="K4" s="21">
        <f t="shared" si="1"/>
        <v>52.758</v>
      </c>
      <c r="L4" s="21">
        <f t="shared" si="2"/>
        <v>84.498</v>
      </c>
      <c r="M4" s="24">
        <v>1</v>
      </c>
      <c r="N4" s="13" t="s">
        <v>22</v>
      </c>
      <c r="O4" s="13" t="s">
        <v>22</v>
      </c>
    </row>
    <row r="5" s="3" customFormat="true" ht="30" customHeight="true" spans="1:15">
      <c r="A5" s="13">
        <v>3</v>
      </c>
      <c r="B5" s="28" t="s">
        <v>27</v>
      </c>
      <c r="C5" s="28" t="s">
        <v>17</v>
      </c>
      <c r="D5" s="29" t="s">
        <v>28</v>
      </c>
      <c r="E5" s="29" t="s">
        <v>25</v>
      </c>
      <c r="F5" s="29" t="s">
        <v>20</v>
      </c>
      <c r="G5" s="28" t="s">
        <v>26</v>
      </c>
      <c r="H5" s="18">
        <v>78.38</v>
      </c>
      <c r="I5" s="21">
        <f t="shared" si="0"/>
        <v>31.352</v>
      </c>
      <c r="J5" s="22">
        <v>86.37</v>
      </c>
      <c r="K5" s="21">
        <f t="shared" si="1"/>
        <v>51.822</v>
      </c>
      <c r="L5" s="21">
        <f t="shared" si="2"/>
        <v>83.174</v>
      </c>
      <c r="M5" s="24">
        <v>2</v>
      </c>
      <c r="N5" s="13" t="s">
        <v>22</v>
      </c>
      <c r="O5" s="13" t="s">
        <v>22</v>
      </c>
    </row>
    <row r="6" s="3" customFormat="true" ht="30" customHeight="true" spans="1:15">
      <c r="A6" s="13">
        <v>4</v>
      </c>
      <c r="B6" s="28" t="s">
        <v>29</v>
      </c>
      <c r="C6" s="28" t="s">
        <v>17</v>
      </c>
      <c r="D6" s="28" t="s">
        <v>30</v>
      </c>
      <c r="E6" s="29" t="s">
        <v>25</v>
      </c>
      <c r="F6" s="29" t="s">
        <v>20</v>
      </c>
      <c r="G6" s="28" t="s">
        <v>26</v>
      </c>
      <c r="H6" s="18">
        <v>81.86</v>
      </c>
      <c r="I6" s="21">
        <f t="shared" si="0"/>
        <v>32.744</v>
      </c>
      <c r="J6" s="22">
        <v>83.83</v>
      </c>
      <c r="K6" s="21">
        <f t="shared" si="1"/>
        <v>50.298</v>
      </c>
      <c r="L6" s="21">
        <f t="shared" si="2"/>
        <v>83.042</v>
      </c>
      <c r="M6" s="24">
        <v>3</v>
      </c>
      <c r="N6" s="13" t="s">
        <v>22</v>
      </c>
      <c r="O6" s="13" t="s">
        <v>22</v>
      </c>
    </row>
    <row r="7" s="3" customFormat="true" ht="30" customHeight="true" spans="1:15">
      <c r="A7" s="13">
        <v>5</v>
      </c>
      <c r="B7" s="28" t="s">
        <v>31</v>
      </c>
      <c r="C7" s="28" t="s">
        <v>17</v>
      </c>
      <c r="D7" s="28" t="s">
        <v>32</v>
      </c>
      <c r="E7" s="29" t="s">
        <v>33</v>
      </c>
      <c r="F7" s="29" t="s">
        <v>20</v>
      </c>
      <c r="G7" s="28" t="s">
        <v>21</v>
      </c>
      <c r="H7" s="18">
        <v>74.33</v>
      </c>
      <c r="I7" s="21">
        <f t="shared" si="0"/>
        <v>29.732</v>
      </c>
      <c r="J7" s="22">
        <v>84.33</v>
      </c>
      <c r="K7" s="21">
        <f t="shared" si="1"/>
        <v>50.598</v>
      </c>
      <c r="L7" s="21">
        <f t="shared" si="2"/>
        <v>80.33</v>
      </c>
      <c r="M7" s="24">
        <v>1</v>
      </c>
      <c r="N7" s="13" t="s">
        <v>22</v>
      </c>
      <c r="O7" s="13" t="s">
        <v>22</v>
      </c>
    </row>
    <row r="8" s="3" customFormat="true" ht="30" customHeight="true" spans="1:15">
      <c r="A8" s="13">
        <v>6</v>
      </c>
      <c r="B8" s="28" t="s">
        <v>34</v>
      </c>
      <c r="C8" s="28" t="s">
        <v>17</v>
      </c>
      <c r="D8" s="28" t="s">
        <v>35</v>
      </c>
      <c r="E8" s="29" t="s">
        <v>36</v>
      </c>
      <c r="F8" s="29" t="s">
        <v>20</v>
      </c>
      <c r="G8" s="28" t="s">
        <v>21</v>
      </c>
      <c r="H8" s="18">
        <v>81.74</v>
      </c>
      <c r="I8" s="21">
        <f t="shared" si="0"/>
        <v>32.696</v>
      </c>
      <c r="J8" s="22">
        <v>84.1</v>
      </c>
      <c r="K8" s="21">
        <f t="shared" si="1"/>
        <v>50.46</v>
      </c>
      <c r="L8" s="21">
        <f t="shared" si="2"/>
        <v>83.156</v>
      </c>
      <c r="M8" s="24">
        <v>1</v>
      </c>
      <c r="N8" s="13" t="s">
        <v>22</v>
      </c>
      <c r="O8" s="13" t="s">
        <v>22</v>
      </c>
    </row>
    <row r="9" s="3" customFormat="true" ht="30" customHeight="true" spans="1:15">
      <c r="A9" s="13">
        <v>7</v>
      </c>
      <c r="B9" s="28" t="s">
        <v>37</v>
      </c>
      <c r="C9" s="28" t="s">
        <v>17</v>
      </c>
      <c r="D9" s="28" t="s">
        <v>38</v>
      </c>
      <c r="E9" s="29" t="s">
        <v>39</v>
      </c>
      <c r="F9" s="29" t="s">
        <v>20</v>
      </c>
      <c r="G9" s="28" t="s">
        <v>21</v>
      </c>
      <c r="H9" s="18">
        <v>85.1</v>
      </c>
      <c r="I9" s="21">
        <f t="shared" si="0"/>
        <v>34.04</v>
      </c>
      <c r="J9" s="22">
        <v>85.5</v>
      </c>
      <c r="K9" s="21">
        <f t="shared" si="1"/>
        <v>51.3</v>
      </c>
      <c r="L9" s="21">
        <f t="shared" si="2"/>
        <v>85.34</v>
      </c>
      <c r="M9" s="24">
        <v>1</v>
      </c>
      <c r="N9" s="13" t="s">
        <v>22</v>
      </c>
      <c r="O9" s="13" t="s">
        <v>22</v>
      </c>
    </row>
    <row r="10" s="3" customFormat="true" ht="30" customHeight="true" spans="1:15">
      <c r="A10" s="13">
        <v>8</v>
      </c>
      <c r="B10" s="28" t="s">
        <v>40</v>
      </c>
      <c r="C10" s="28" t="s">
        <v>17</v>
      </c>
      <c r="D10" s="28" t="s">
        <v>41</v>
      </c>
      <c r="E10" s="29" t="s">
        <v>42</v>
      </c>
      <c r="F10" s="29" t="s">
        <v>20</v>
      </c>
      <c r="G10" s="28" t="s">
        <v>21</v>
      </c>
      <c r="H10" s="18">
        <v>86.64</v>
      </c>
      <c r="I10" s="21">
        <f t="shared" si="0"/>
        <v>34.656</v>
      </c>
      <c r="J10" s="22">
        <v>86.87</v>
      </c>
      <c r="K10" s="21">
        <f t="shared" si="1"/>
        <v>52.122</v>
      </c>
      <c r="L10" s="21">
        <f t="shared" si="2"/>
        <v>86.778</v>
      </c>
      <c r="M10" s="24">
        <v>1</v>
      </c>
      <c r="N10" s="13" t="s">
        <v>22</v>
      </c>
      <c r="O10" s="13" t="s">
        <v>22</v>
      </c>
    </row>
    <row r="11" s="3" customFormat="true" ht="30" customHeight="true" spans="1:15">
      <c r="A11" s="13">
        <v>9</v>
      </c>
      <c r="B11" s="28" t="s">
        <v>43</v>
      </c>
      <c r="C11" s="28" t="s">
        <v>17</v>
      </c>
      <c r="D11" s="28" t="s">
        <v>44</v>
      </c>
      <c r="E11" s="29" t="s">
        <v>45</v>
      </c>
      <c r="F11" s="29" t="s">
        <v>20</v>
      </c>
      <c r="G11" s="28" t="s">
        <v>21</v>
      </c>
      <c r="H11" s="18">
        <v>83.36</v>
      </c>
      <c r="I11" s="21">
        <f t="shared" si="0"/>
        <v>33.344</v>
      </c>
      <c r="J11" s="22">
        <v>84.67</v>
      </c>
      <c r="K11" s="21">
        <f t="shared" si="1"/>
        <v>50.802</v>
      </c>
      <c r="L11" s="21">
        <f t="shared" si="2"/>
        <v>84.146</v>
      </c>
      <c r="M11" s="24">
        <v>1</v>
      </c>
      <c r="N11" s="13" t="s">
        <v>22</v>
      </c>
      <c r="O11" s="13" t="s">
        <v>22</v>
      </c>
    </row>
    <row r="12" s="3" customFormat="true" ht="30" customHeight="true" spans="1:15">
      <c r="A12" s="13">
        <v>10</v>
      </c>
      <c r="B12" s="28" t="s">
        <v>46</v>
      </c>
      <c r="C12" s="28" t="s">
        <v>17</v>
      </c>
      <c r="D12" s="28" t="s">
        <v>47</v>
      </c>
      <c r="E12" s="29" t="s">
        <v>48</v>
      </c>
      <c r="F12" s="29" t="s">
        <v>20</v>
      </c>
      <c r="G12" s="28" t="s">
        <v>21</v>
      </c>
      <c r="H12" s="18">
        <v>85.14</v>
      </c>
      <c r="I12" s="21">
        <f t="shared" si="0"/>
        <v>34.056</v>
      </c>
      <c r="J12" s="22">
        <v>85.1</v>
      </c>
      <c r="K12" s="21">
        <f t="shared" si="1"/>
        <v>51.06</v>
      </c>
      <c r="L12" s="21">
        <f t="shared" si="2"/>
        <v>85.116</v>
      </c>
      <c r="M12" s="24">
        <v>1</v>
      </c>
      <c r="N12" s="13" t="s">
        <v>22</v>
      </c>
      <c r="O12" s="13" t="s">
        <v>22</v>
      </c>
    </row>
    <row r="13" s="3" customFormat="true" ht="30" customHeight="true" spans="1:15">
      <c r="A13" s="13">
        <v>11</v>
      </c>
      <c r="B13" s="28" t="s">
        <v>49</v>
      </c>
      <c r="C13" s="28" t="s">
        <v>50</v>
      </c>
      <c r="D13" s="28" t="s">
        <v>51</v>
      </c>
      <c r="E13" s="29" t="s">
        <v>52</v>
      </c>
      <c r="F13" s="29" t="s">
        <v>20</v>
      </c>
      <c r="G13" s="28" t="s">
        <v>21</v>
      </c>
      <c r="H13" s="18">
        <v>80.04</v>
      </c>
      <c r="I13" s="21">
        <f t="shared" si="0"/>
        <v>32.016</v>
      </c>
      <c r="J13" s="22">
        <v>87.83</v>
      </c>
      <c r="K13" s="21">
        <f t="shared" si="1"/>
        <v>52.698</v>
      </c>
      <c r="L13" s="21">
        <f t="shared" si="2"/>
        <v>84.714</v>
      </c>
      <c r="M13" s="24">
        <v>1</v>
      </c>
      <c r="N13" s="13" t="s">
        <v>22</v>
      </c>
      <c r="O13" s="13" t="s">
        <v>22</v>
      </c>
    </row>
    <row r="14" s="3" customFormat="true" ht="30" customHeight="true" spans="1:15">
      <c r="A14" s="13">
        <v>12</v>
      </c>
      <c r="B14" s="28" t="s">
        <v>31</v>
      </c>
      <c r="C14" s="28" t="s">
        <v>17</v>
      </c>
      <c r="D14" s="28" t="s">
        <v>53</v>
      </c>
      <c r="E14" s="29" t="s">
        <v>54</v>
      </c>
      <c r="F14" s="29" t="s">
        <v>20</v>
      </c>
      <c r="G14" s="28" t="s">
        <v>21</v>
      </c>
      <c r="H14" s="18">
        <v>68.38</v>
      </c>
      <c r="I14" s="21">
        <f t="shared" si="0"/>
        <v>27.352</v>
      </c>
      <c r="J14" s="22">
        <v>86.6</v>
      </c>
      <c r="K14" s="21">
        <f t="shared" si="1"/>
        <v>51.96</v>
      </c>
      <c r="L14" s="21">
        <f t="shared" si="2"/>
        <v>79.312</v>
      </c>
      <c r="M14" s="24">
        <v>1</v>
      </c>
      <c r="N14" s="13" t="s">
        <v>22</v>
      </c>
      <c r="O14" s="13" t="s">
        <v>22</v>
      </c>
    </row>
    <row r="15" s="3" customFormat="true" ht="30" customHeight="true" spans="1:15">
      <c r="A15" s="13">
        <v>13</v>
      </c>
      <c r="B15" s="28" t="s">
        <v>55</v>
      </c>
      <c r="C15" s="28" t="s">
        <v>50</v>
      </c>
      <c r="D15" s="28" t="s">
        <v>56</v>
      </c>
      <c r="E15" s="29" t="s">
        <v>57</v>
      </c>
      <c r="F15" s="29" t="s">
        <v>20</v>
      </c>
      <c r="G15" s="28" t="s">
        <v>21</v>
      </c>
      <c r="H15" s="18">
        <v>81.7</v>
      </c>
      <c r="I15" s="21">
        <f t="shared" si="0"/>
        <v>32.68</v>
      </c>
      <c r="J15" s="22">
        <v>86.37</v>
      </c>
      <c r="K15" s="21">
        <f t="shared" si="1"/>
        <v>51.822</v>
      </c>
      <c r="L15" s="21">
        <f t="shared" si="2"/>
        <v>84.502</v>
      </c>
      <c r="M15" s="24">
        <v>1</v>
      </c>
      <c r="N15" s="13" t="s">
        <v>22</v>
      </c>
      <c r="O15" s="13" t="s">
        <v>22</v>
      </c>
    </row>
    <row r="16" s="3" customFormat="true" ht="30" customHeight="true" spans="1:15">
      <c r="A16" s="13">
        <v>14</v>
      </c>
      <c r="B16" s="28" t="s">
        <v>58</v>
      </c>
      <c r="C16" s="28" t="s">
        <v>17</v>
      </c>
      <c r="D16" s="28" t="s">
        <v>59</v>
      </c>
      <c r="E16" s="29" t="s">
        <v>60</v>
      </c>
      <c r="F16" s="29" t="s">
        <v>20</v>
      </c>
      <c r="G16" s="28" t="s">
        <v>21</v>
      </c>
      <c r="H16" s="18">
        <v>80.81</v>
      </c>
      <c r="I16" s="21">
        <f t="shared" si="0"/>
        <v>32.324</v>
      </c>
      <c r="J16" s="22">
        <v>84.93</v>
      </c>
      <c r="K16" s="21">
        <f t="shared" si="1"/>
        <v>50.958</v>
      </c>
      <c r="L16" s="21">
        <f t="shared" si="2"/>
        <v>83.282</v>
      </c>
      <c r="M16" s="24">
        <v>1</v>
      </c>
      <c r="N16" s="13" t="s">
        <v>22</v>
      </c>
      <c r="O16" s="13" t="s">
        <v>22</v>
      </c>
    </row>
    <row r="17" s="3" customFormat="true" ht="30" customHeight="true" spans="1:15">
      <c r="A17" s="13">
        <v>15</v>
      </c>
      <c r="B17" s="28" t="s">
        <v>61</v>
      </c>
      <c r="C17" s="28" t="s">
        <v>17</v>
      </c>
      <c r="D17" s="28" t="s">
        <v>62</v>
      </c>
      <c r="E17" s="29" t="s">
        <v>63</v>
      </c>
      <c r="F17" s="29" t="s">
        <v>20</v>
      </c>
      <c r="G17" s="28" t="s">
        <v>21</v>
      </c>
      <c r="H17" s="18">
        <v>83.28</v>
      </c>
      <c r="I17" s="21">
        <f t="shared" si="0"/>
        <v>33.312</v>
      </c>
      <c r="J17" s="22">
        <v>85.37</v>
      </c>
      <c r="K17" s="21">
        <f t="shared" si="1"/>
        <v>51.222</v>
      </c>
      <c r="L17" s="21">
        <f t="shared" si="2"/>
        <v>84.534</v>
      </c>
      <c r="M17" s="24">
        <v>1</v>
      </c>
      <c r="N17" s="13" t="s">
        <v>22</v>
      </c>
      <c r="O17" s="13" t="s">
        <v>22</v>
      </c>
    </row>
    <row r="18" s="3" customFormat="true" ht="30" customHeight="true" spans="1:15">
      <c r="A18" s="13">
        <v>16</v>
      </c>
      <c r="B18" s="28" t="s">
        <v>64</v>
      </c>
      <c r="C18" s="28" t="s">
        <v>17</v>
      </c>
      <c r="D18" s="28" t="s">
        <v>65</v>
      </c>
      <c r="E18" s="29" t="s">
        <v>66</v>
      </c>
      <c r="F18" s="29" t="s">
        <v>67</v>
      </c>
      <c r="G18" s="28" t="s">
        <v>68</v>
      </c>
      <c r="H18" s="18">
        <v>74.17</v>
      </c>
      <c r="I18" s="21">
        <v>29.668</v>
      </c>
      <c r="J18" s="22">
        <v>90</v>
      </c>
      <c r="K18" s="21">
        <v>54</v>
      </c>
      <c r="L18" s="21">
        <f t="shared" si="2"/>
        <v>83.668</v>
      </c>
      <c r="M18" s="24">
        <v>1</v>
      </c>
      <c r="N18" s="13" t="s">
        <v>22</v>
      </c>
      <c r="O18" s="13" t="s">
        <v>22</v>
      </c>
    </row>
    <row r="19" s="3" customFormat="true" ht="30" customHeight="true" spans="1:15">
      <c r="A19" s="13">
        <v>17</v>
      </c>
      <c r="B19" s="28" t="s">
        <v>69</v>
      </c>
      <c r="C19" s="28" t="s">
        <v>17</v>
      </c>
      <c r="D19" s="28" t="s">
        <v>70</v>
      </c>
      <c r="E19" s="29" t="s">
        <v>66</v>
      </c>
      <c r="F19" s="29" t="s">
        <v>67</v>
      </c>
      <c r="G19" s="28" t="s">
        <v>68</v>
      </c>
      <c r="H19" s="18">
        <v>77.53</v>
      </c>
      <c r="I19" s="21">
        <v>31.012</v>
      </c>
      <c r="J19" s="22">
        <v>84.73</v>
      </c>
      <c r="K19" s="21">
        <v>50.838</v>
      </c>
      <c r="L19" s="21">
        <f t="shared" si="2"/>
        <v>81.85</v>
      </c>
      <c r="M19" s="24">
        <v>2</v>
      </c>
      <c r="N19" s="13" t="s">
        <v>22</v>
      </c>
      <c r="O19" s="13" t="s">
        <v>22</v>
      </c>
    </row>
    <row r="20" s="3" customFormat="true" ht="30" customHeight="true" spans="1:15">
      <c r="A20" s="13">
        <v>18</v>
      </c>
      <c r="B20" s="28" t="s">
        <v>71</v>
      </c>
      <c r="C20" s="28" t="s">
        <v>17</v>
      </c>
      <c r="D20" s="28" t="s">
        <v>72</v>
      </c>
      <c r="E20" s="29" t="s">
        <v>25</v>
      </c>
      <c r="F20" s="29" t="s">
        <v>67</v>
      </c>
      <c r="G20" s="28" t="s">
        <v>68</v>
      </c>
      <c r="H20" s="18">
        <v>75.91</v>
      </c>
      <c r="I20" s="21">
        <f t="shared" ref="I20:I83" si="3">H20*0.4</f>
        <v>30.364</v>
      </c>
      <c r="J20" s="22">
        <v>87.87</v>
      </c>
      <c r="K20" s="21">
        <f t="shared" ref="K20:K83" si="4">J20*0.6</f>
        <v>52.722</v>
      </c>
      <c r="L20" s="21">
        <f t="shared" si="2"/>
        <v>83.086</v>
      </c>
      <c r="M20" s="24">
        <v>1</v>
      </c>
      <c r="N20" s="13" t="s">
        <v>22</v>
      </c>
      <c r="O20" s="13" t="s">
        <v>22</v>
      </c>
    </row>
    <row r="21" s="3" customFormat="true" ht="30" customHeight="true" spans="1:15">
      <c r="A21" s="13">
        <v>19</v>
      </c>
      <c r="B21" s="28" t="s">
        <v>73</v>
      </c>
      <c r="C21" s="28" t="s">
        <v>17</v>
      </c>
      <c r="D21" s="28" t="s">
        <v>74</v>
      </c>
      <c r="E21" s="29" t="s">
        <v>25</v>
      </c>
      <c r="F21" s="29" t="s">
        <v>67</v>
      </c>
      <c r="G21" s="28" t="s">
        <v>68</v>
      </c>
      <c r="H21" s="18">
        <v>80.85</v>
      </c>
      <c r="I21" s="21">
        <f t="shared" si="3"/>
        <v>32.34</v>
      </c>
      <c r="J21" s="22">
        <v>84</v>
      </c>
      <c r="K21" s="21">
        <f t="shared" si="4"/>
        <v>50.4</v>
      </c>
      <c r="L21" s="21">
        <f t="shared" si="2"/>
        <v>82.74</v>
      </c>
      <c r="M21" s="24">
        <v>2</v>
      </c>
      <c r="N21" s="13" t="s">
        <v>22</v>
      </c>
      <c r="O21" s="13" t="s">
        <v>22</v>
      </c>
    </row>
    <row r="22" s="3" customFormat="true" ht="30" customHeight="true" spans="1:15">
      <c r="A22" s="13">
        <v>20</v>
      </c>
      <c r="B22" s="28" t="s">
        <v>75</v>
      </c>
      <c r="C22" s="28" t="s">
        <v>17</v>
      </c>
      <c r="D22" s="28" t="s">
        <v>76</v>
      </c>
      <c r="E22" s="29" t="s">
        <v>77</v>
      </c>
      <c r="F22" s="29" t="s">
        <v>67</v>
      </c>
      <c r="G22" s="28" t="s">
        <v>68</v>
      </c>
      <c r="H22" s="18">
        <v>71.01</v>
      </c>
      <c r="I22" s="21">
        <f t="shared" si="3"/>
        <v>28.404</v>
      </c>
      <c r="J22" s="22">
        <v>83.33</v>
      </c>
      <c r="K22" s="21">
        <f t="shared" si="4"/>
        <v>49.998</v>
      </c>
      <c r="L22" s="21">
        <f t="shared" si="2"/>
        <v>78.402</v>
      </c>
      <c r="M22" s="24">
        <v>1</v>
      </c>
      <c r="N22" s="13" t="s">
        <v>22</v>
      </c>
      <c r="O22" s="13" t="s">
        <v>22</v>
      </c>
    </row>
    <row r="23" s="3" customFormat="true" ht="30" customHeight="true" spans="1:15">
      <c r="A23" s="13">
        <v>21</v>
      </c>
      <c r="B23" s="28" t="s">
        <v>78</v>
      </c>
      <c r="C23" s="28" t="s">
        <v>17</v>
      </c>
      <c r="D23" s="28" t="s">
        <v>79</v>
      </c>
      <c r="E23" s="29" t="s">
        <v>77</v>
      </c>
      <c r="F23" s="29" t="s">
        <v>67</v>
      </c>
      <c r="G23" s="28" t="s">
        <v>68</v>
      </c>
      <c r="H23" s="18">
        <v>67.61</v>
      </c>
      <c r="I23" s="21">
        <f t="shared" si="3"/>
        <v>27.044</v>
      </c>
      <c r="J23" s="22">
        <v>83</v>
      </c>
      <c r="K23" s="21">
        <f t="shared" si="4"/>
        <v>49.8</v>
      </c>
      <c r="L23" s="21">
        <f t="shared" si="2"/>
        <v>76.844</v>
      </c>
      <c r="M23" s="24">
        <v>2</v>
      </c>
      <c r="N23" s="13" t="s">
        <v>22</v>
      </c>
      <c r="O23" s="13" t="s">
        <v>22</v>
      </c>
    </row>
    <row r="24" s="3" customFormat="true" ht="30" customHeight="true" spans="1:15">
      <c r="A24" s="13">
        <v>22</v>
      </c>
      <c r="B24" s="28" t="s">
        <v>80</v>
      </c>
      <c r="C24" s="28" t="s">
        <v>17</v>
      </c>
      <c r="D24" s="28" t="s">
        <v>81</v>
      </c>
      <c r="E24" s="29" t="s">
        <v>82</v>
      </c>
      <c r="F24" s="29" t="s">
        <v>67</v>
      </c>
      <c r="G24" s="28" t="s">
        <v>21</v>
      </c>
      <c r="H24" s="18">
        <v>67.57</v>
      </c>
      <c r="I24" s="21">
        <f t="shared" si="3"/>
        <v>27.028</v>
      </c>
      <c r="J24" s="22">
        <v>90</v>
      </c>
      <c r="K24" s="21">
        <f t="shared" si="4"/>
        <v>54</v>
      </c>
      <c r="L24" s="21">
        <f t="shared" si="2"/>
        <v>81.028</v>
      </c>
      <c r="M24" s="24">
        <v>1</v>
      </c>
      <c r="N24" s="13" t="s">
        <v>22</v>
      </c>
      <c r="O24" s="13" t="s">
        <v>22</v>
      </c>
    </row>
    <row r="25" s="3" customFormat="true" ht="30" customHeight="true" spans="1:15">
      <c r="A25" s="13">
        <v>23</v>
      </c>
      <c r="B25" s="28" t="s">
        <v>83</v>
      </c>
      <c r="C25" s="28" t="s">
        <v>17</v>
      </c>
      <c r="D25" s="28" t="s">
        <v>84</v>
      </c>
      <c r="E25" s="29" t="s">
        <v>85</v>
      </c>
      <c r="F25" s="29" t="s">
        <v>67</v>
      </c>
      <c r="G25" s="28" t="s">
        <v>21</v>
      </c>
      <c r="H25" s="18">
        <v>65.18</v>
      </c>
      <c r="I25" s="21">
        <f t="shared" si="3"/>
        <v>26.072</v>
      </c>
      <c r="J25" s="22">
        <v>79</v>
      </c>
      <c r="K25" s="21">
        <f t="shared" si="4"/>
        <v>47.4</v>
      </c>
      <c r="L25" s="21">
        <f t="shared" si="2"/>
        <v>73.472</v>
      </c>
      <c r="M25" s="24">
        <v>1</v>
      </c>
      <c r="N25" s="13" t="s">
        <v>22</v>
      </c>
      <c r="O25" s="13" t="s">
        <v>22</v>
      </c>
    </row>
    <row r="26" s="3" customFormat="true" ht="30" customHeight="true" spans="1:15">
      <c r="A26" s="13">
        <v>24</v>
      </c>
      <c r="B26" s="28" t="s">
        <v>86</v>
      </c>
      <c r="C26" s="28" t="s">
        <v>50</v>
      </c>
      <c r="D26" s="28" t="s">
        <v>87</v>
      </c>
      <c r="E26" s="29" t="s">
        <v>88</v>
      </c>
      <c r="F26" s="29" t="s">
        <v>67</v>
      </c>
      <c r="G26" s="28" t="s">
        <v>21</v>
      </c>
      <c r="H26" s="18">
        <v>75.99</v>
      </c>
      <c r="I26" s="21">
        <f t="shared" si="3"/>
        <v>30.396</v>
      </c>
      <c r="J26" s="22">
        <v>88.33</v>
      </c>
      <c r="K26" s="21">
        <f t="shared" si="4"/>
        <v>52.998</v>
      </c>
      <c r="L26" s="21">
        <f t="shared" si="2"/>
        <v>83.394</v>
      </c>
      <c r="M26" s="24">
        <v>1</v>
      </c>
      <c r="N26" s="13" t="s">
        <v>22</v>
      </c>
      <c r="O26" s="13" t="s">
        <v>22</v>
      </c>
    </row>
    <row r="27" s="3" customFormat="true" ht="30" customHeight="true" spans="1:15">
      <c r="A27" s="13">
        <v>25</v>
      </c>
      <c r="B27" s="28" t="s">
        <v>89</v>
      </c>
      <c r="C27" s="28" t="s">
        <v>17</v>
      </c>
      <c r="D27" s="28" t="s">
        <v>90</v>
      </c>
      <c r="E27" s="29" t="s">
        <v>91</v>
      </c>
      <c r="F27" s="29" t="s">
        <v>67</v>
      </c>
      <c r="G27" s="28" t="s">
        <v>21</v>
      </c>
      <c r="H27" s="18">
        <v>70.2</v>
      </c>
      <c r="I27" s="21">
        <f t="shared" si="3"/>
        <v>28.08</v>
      </c>
      <c r="J27" s="22">
        <v>84.33</v>
      </c>
      <c r="K27" s="21">
        <f t="shared" si="4"/>
        <v>50.598</v>
      </c>
      <c r="L27" s="21">
        <f t="shared" si="2"/>
        <v>78.678</v>
      </c>
      <c r="M27" s="24">
        <v>1</v>
      </c>
      <c r="N27" s="13" t="s">
        <v>22</v>
      </c>
      <c r="O27" s="13" t="s">
        <v>22</v>
      </c>
    </row>
    <row r="28" s="3" customFormat="true" ht="30" customHeight="true" spans="1:15">
      <c r="A28" s="13">
        <v>26</v>
      </c>
      <c r="B28" s="28" t="s">
        <v>92</v>
      </c>
      <c r="C28" s="28" t="s">
        <v>17</v>
      </c>
      <c r="D28" s="28" t="s">
        <v>93</v>
      </c>
      <c r="E28" s="29" t="s">
        <v>94</v>
      </c>
      <c r="F28" s="29" t="s">
        <v>67</v>
      </c>
      <c r="G28" s="28" t="s">
        <v>68</v>
      </c>
      <c r="H28" s="18">
        <v>73.52</v>
      </c>
      <c r="I28" s="21">
        <f t="shared" si="3"/>
        <v>29.408</v>
      </c>
      <c r="J28" s="22">
        <v>88.67</v>
      </c>
      <c r="K28" s="21">
        <f t="shared" si="4"/>
        <v>53.202</v>
      </c>
      <c r="L28" s="21">
        <f t="shared" si="2"/>
        <v>82.61</v>
      </c>
      <c r="M28" s="24">
        <v>1</v>
      </c>
      <c r="N28" s="13" t="s">
        <v>22</v>
      </c>
      <c r="O28" s="13" t="s">
        <v>22</v>
      </c>
    </row>
    <row r="29" s="3" customFormat="true" ht="30" customHeight="true" spans="1:15">
      <c r="A29" s="13">
        <v>27</v>
      </c>
      <c r="B29" s="28" t="s">
        <v>95</v>
      </c>
      <c r="C29" s="28" t="s">
        <v>17</v>
      </c>
      <c r="D29" s="28" t="s">
        <v>96</v>
      </c>
      <c r="E29" s="29" t="s">
        <v>94</v>
      </c>
      <c r="F29" s="29" t="s">
        <v>67</v>
      </c>
      <c r="G29" s="28" t="s">
        <v>68</v>
      </c>
      <c r="H29" s="18">
        <v>72.55</v>
      </c>
      <c r="I29" s="21">
        <f t="shared" si="3"/>
        <v>29.02</v>
      </c>
      <c r="J29" s="22">
        <v>84.67</v>
      </c>
      <c r="K29" s="21">
        <f t="shared" si="4"/>
        <v>50.802</v>
      </c>
      <c r="L29" s="21">
        <f t="shared" si="2"/>
        <v>79.822</v>
      </c>
      <c r="M29" s="24">
        <v>2</v>
      </c>
      <c r="N29" s="13" t="s">
        <v>22</v>
      </c>
      <c r="O29" s="13" t="s">
        <v>22</v>
      </c>
    </row>
    <row r="30" s="3" customFormat="true" ht="30" customHeight="true" spans="1:15">
      <c r="A30" s="13">
        <v>28</v>
      </c>
      <c r="B30" s="28" t="s">
        <v>97</v>
      </c>
      <c r="C30" s="28" t="s">
        <v>17</v>
      </c>
      <c r="D30" s="28" t="s">
        <v>98</v>
      </c>
      <c r="E30" s="29" t="s">
        <v>39</v>
      </c>
      <c r="F30" s="29" t="s">
        <v>67</v>
      </c>
      <c r="G30" s="28" t="s">
        <v>68</v>
      </c>
      <c r="H30" s="18">
        <v>62.59</v>
      </c>
      <c r="I30" s="21">
        <f t="shared" si="3"/>
        <v>25.036</v>
      </c>
      <c r="J30" s="22">
        <v>83.67</v>
      </c>
      <c r="K30" s="21">
        <f t="shared" si="4"/>
        <v>50.202</v>
      </c>
      <c r="L30" s="21">
        <f t="shared" si="2"/>
        <v>75.238</v>
      </c>
      <c r="M30" s="24">
        <v>1</v>
      </c>
      <c r="N30" s="13" t="s">
        <v>22</v>
      </c>
      <c r="O30" s="13" t="s">
        <v>22</v>
      </c>
    </row>
    <row r="31" s="3" customFormat="true" ht="30" customHeight="true" spans="1:15">
      <c r="A31" s="13">
        <v>29</v>
      </c>
      <c r="B31" s="28" t="s">
        <v>99</v>
      </c>
      <c r="C31" s="28" t="s">
        <v>17</v>
      </c>
      <c r="D31" s="28" t="s">
        <v>100</v>
      </c>
      <c r="E31" s="29" t="s">
        <v>101</v>
      </c>
      <c r="F31" s="29" t="s">
        <v>67</v>
      </c>
      <c r="G31" s="28" t="s">
        <v>21</v>
      </c>
      <c r="H31" s="18">
        <v>80.04</v>
      </c>
      <c r="I31" s="21">
        <f t="shared" si="3"/>
        <v>32.016</v>
      </c>
      <c r="J31" s="22">
        <v>89.33</v>
      </c>
      <c r="K31" s="21">
        <f t="shared" si="4"/>
        <v>53.598</v>
      </c>
      <c r="L31" s="21">
        <f t="shared" si="2"/>
        <v>85.614</v>
      </c>
      <c r="M31" s="24">
        <v>1</v>
      </c>
      <c r="N31" s="13" t="s">
        <v>22</v>
      </c>
      <c r="O31" s="13" t="s">
        <v>22</v>
      </c>
    </row>
    <row r="32" s="3" customFormat="true" ht="30" customHeight="true" spans="1:15">
      <c r="A32" s="13">
        <v>30</v>
      </c>
      <c r="B32" s="28" t="s">
        <v>102</v>
      </c>
      <c r="C32" s="28" t="s">
        <v>17</v>
      </c>
      <c r="D32" s="28" t="s">
        <v>103</v>
      </c>
      <c r="E32" s="29" t="s">
        <v>104</v>
      </c>
      <c r="F32" s="29" t="s">
        <v>105</v>
      </c>
      <c r="G32" s="28" t="s">
        <v>21</v>
      </c>
      <c r="H32" s="18">
        <v>78.42</v>
      </c>
      <c r="I32" s="21">
        <f t="shared" si="3"/>
        <v>31.368</v>
      </c>
      <c r="J32" s="22">
        <v>82.5</v>
      </c>
      <c r="K32" s="21">
        <f t="shared" si="4"/>
        <v>49.5</v>
      </c>
      <c r="L32" s="21">
        <f t="shared" si="2"/>
        <v>80.868</v>
      </c>
      <c r="M32" s="24">
        <v>1</v>
      </c>
      <c r="N32" s="13" t="s">
        <v>22</v>
      </c>
      <c r="O32" s="13" t="s">
        <v>22</v>
      </c>
    </row>
    <row r="33" s="3" customFormat="true" ht="30" customHeight="true" spans="1:15">
      <c r="A33" s="13">
        <v>31</v>
      </c>
      <c r="B33" s="28" t="s">
        <v>106</v>
      </c>
      <c r="C33" s="28" t="s">
        <v>17</v>
      </c>
      <c r="D33" s="28" t="s">
        <v>107</v>
      </c>
      <c r="E33" s="29" t="s">
        <v>52</v>
      </c>
      <c r="F33" s="29" t="s">
        <v>108</v>
      </c>
      <c r="G33" s="28" t="s">
        <v>21</v>
      </c>
      <c r="H33" s="18">
        <v>82.39</v>
      </c>
      <c r="I33" s="21">
        <f t="shared" si="3"/>
        <v>32.956</v>
      </c>
      <c r="J33" s="22">
        <v>85</v>
      </c>
      <c r="K33" s="21">
        <f t="shared" si="4"/>
        <v>51</v>
      </c>
      <c r="L33" s="21">
        <f t="shared" si="2"/>
        <v>83.956</v>
      </c>
      <c r="M33" s="24">
        <v>1</v>
      </c>
      <c r="N33" s="13" t="s">
        <v>22</v>
      </c>
      <c r="O33" s="13" t="s">
        <v>22</v>
      </c>
    </row>
    <row r="34" s="3" customFormat="true" ht="30" customHeight="true" spans="1:15">
      <c r="A34" s="13">
        <v>32</v>
      </c>
      <c r="B34" s="28" t="s">
        <v>109</v>
      </c>
      <c r="C34" s="28" t="s">
        <v>17</v>
      </c>
      <c r="D34" s="28" t="s">
        <v>110</v>
      </c>
      <c r="E34" s="29" t="s">
        <v>111</v>
      </c>
      <c r="F34" s="29" t="s">
        <v>105</v>
      </c>
      <c r="G34" s="28" t="s">
        <v>21</v>
      </c>
      <c r="H34" s="18">
        <v>65.1</v>
      </c>
      <c r="I34" s="21">
        <f t="shared" si="3"/>
        <v>26.04</v>
      </c>
      <c r="J34" s="22">
        <v>87.17</v>
      </c>
      <c r="K34" s="21">
        <f t="shared" si="4"/>
        <v>52.302</v>
      </c>
      <c r="L34" s="21">
        <f t="shared" si="2"/>
        <v>78.342</v>
      </c>
      <c r="M34" s="24">
        <v>1</v>
      </c>
      <c r="N34" s="13" t="s">
        <v>22</v>
      </c>
      <c r="O34" s="13" t="s">
        <v>22</v>
      </c>
    </row>
    <row r="35" s="3" customFormat="true" ht="30" customHeight="true" spans="1:15">
      <c r="A35" s="13">
        <v>33</v>
      </c>
      <c r="B35" s="28" t="s">
        <v>112</v>
      </c>
      <c r="C35" s="28" t="s">
        <v>17</v>
      </c>
      <c r="D35" s="28" t="s">
        <v>113</v>
      </c>
      <c r="E35" s="29" t="s">
        <v>114</v>
      </c>
      <c r="F35" s="29" t="s">
        <v>105</v>
      </c>
      <c r="G35" s="28" t="s">
        <v>21</v>
      </c>
      <c r="H35" s="18">
        <v>71.74</v>
      </c>
      <c r="I35" s="21">
        <f t="shared" si="3"/>
        <v>28.696</v>
      </c>
      <c r="J35" s="22">
        <v>85.07</v>
      </c>
      <c r="K35" s="21">
        <f t="shared" si="4"/>
        <v>51.042</v>
      </c>
      <c r="L35" s="21">
        <f t="shared" si="2"/>
        <v>79.738</v>
      </c>
      <c r="M35" s="24">
        <v>1</v>
      </c>
      <c r="N35" s="13" t="s">
        <v>22</v>
      </c>
      <c r="O35" s="13" t="s">
        <v>22</v>
      </c>
    </row>
    <row r="36" s="3" customFormat="true" ht="30" customHeight="true" spans="1:15">
      <c r="A36" s="13">
        <v>34</v>
      </c>
      <c r="B36" s="28" t="s">
        <v>115</v>
      </c>
      <c r="C36" s="28" t="s">
        <v>17</v>
      </c>
      <c r="D36" s="28" t="s">
        <v>116</v>
      </c>
      <c r="E36" s="29" t="s">
        <v>117</v>
      </c>
      <c r="F36" s="29" t="s">
        <v>108</v>
      </c>
      <c r="G36" s="28" t="s">
        <v>21</v>
      </c>
      <c r="H36" s="18">
        <v>82.47</v>
      </c>
      <c r="I36" s="21">
        <f t="shared" si="3"/>
        <v>32.988</v>
      </c>
      <c r="J36" s="22">
        <v>81</v>
      </c>
      <c r="K36" s="21">
        <f t="shared" si="4"/>
        <v>48.6</v>
      </c>
      <c r="L36" s="21">
        <f t="shared" si="2"/>
        <v>81.588</v>
      </c>
      <c r="M36" s="24">
        <v>1</v>
      </c>
      <c r="N36" s="13" t="s">
        <v>22</v>
      </c>
      <c r="O36" s="13" t="s">
        <v>22</v>
      </c>
    </row>
    <row r="37" s="3" customFormat="true" ht="30" customHeight="true" spans="1:15">
      <c r="A37" s="13">
        <v>35</v>
      </c>
      <c r="B37" s="28" t="s">
        <v>118</v>
      </c>
      <c r="C37" s="28" t="s">
        <v>17</v>
      </c>
      <c r="D37" s="28" t="s">
        <v>119</v>
      </c>
      <c r="E37" s="29" t="s">
        <v>120</v>
      </c>
      <c r="F37" s="29" t="s">
        <v>105</v>
      </c>
      <c r="G37" s="28" t="s">
        <v>21</v>
      </c>
      <c r="H37" s="18">
        <v>80.89</v>
      </c>
      <c r="I37" s="21">
        <f t="shared" si="3"/>
        <v>32.356</v>
      </c>
      <c r="J37" s="22">
        <v>87.67</v>
      </c>
      <c r="K37" s="21">
        <f t="shared" si="4"/>
        <v>52.602</v>
      </c>
      <c r="L37" s="21">
        <f t="shared" si="2"/>
        <v>84.958</v>
      </c>
      <c r="M37" s="24">
        <v>1</v>
      </c>
      <c r="N37" s="13" t="s">
        <v>22</v>
      </c>
      <c r="O37" s="13" t="s">
        <v>22</v>
      </c>
    </row>
    <row r="38" s="3" customFormat="true" ht="30" customHeight="true" spans="1:15">
      <c r="A38" s="13">
        <v>36</v>
      </c>
      <c r="B38" s="28" t="s">
        <v>121</v>
      </c>
      <c r="C38" s="28" t="s">
        <v>50</v>
      </c>
      <c r="D38" s="28" t="s">
        <v>122</v>
      </c>
      <c r="E38" s="29" t="s">
        <v>66</v>
      </c>
      <c r="F38" s="29" t="s">
        <v>123</v>
      </c>
      <c r="G38" s="28" t="s">
        <v>21</v>
      </c>
      <c r="H38" s="18">
        <v>81.7</v>
      </c>
      <c r="I38" s="21">
        <f t="shared" si="3"/>
        <v>32.68</v>
      </c>
      <c r="J38" s="22">
        <v>86.17</v>
      </c>
      <c r="K38" s="21">
        <f t="shared" si="4"/>
        <v>51.702</v>
      </c>
      <c r="L38" s="21">
        <f t="shared" si="2"/>
        <v>84.382</v>
      </c>
      <c r="M38" s="24">
        <v>1</v>
      </c>
      <c r="N38" s="13" t="s">
        <v>22</v>
      </c>
      <c r="O38" s="13" t="s">
        <v>22</v>
      </c>
    </row>
    <row r="39" s="3" customFormat="true" ht="30" customHeight="true" spans="1:15">
      <c r="A39" s="13">
        <v>37</v>
      </c>
      <c r="B39" s="28" t="s">
        <v>124</v>
      </c>
      <c r="C39" s="28" t="s">
        <v>17</v>
      </c>
      <c r="D39" s="28" t="s">
        <v>125</v>
      </c>
      <c r="E39" s="29" t="s">
        <v>25</v>
      </c>
      <c r="F39" s="29" t="s">
        <v>123</v>
      </c>
      <c r="G39" s="28" t="s">
        <v>68</v>
      </c>
      <c r="H39" s="18">
        <v>81.01</v>
      </c>
      <c r="I39" s="21">
        <f t="shared" si="3"/>
        <v>32.404</v>
      </c>
      <c r="J39" s="22">
        <v>83</v>
      </c>
      <c r="K39" s="21">
        <f t="shared" si="4"/>
        <v>49.8</v>
      </c>
      <c r="L39" s="21">
        <f t="shared" si="2"/>
        <v>82.204</v>
      </c>
      <c r="M39" s="24">
        <v>1</v>
      </c>
      <c r="N39" s="13" t="s">
        <v>22</v>
      </c>
      <c r="O39" s="13" t="s">
        <v>22</v>
      </c>
    </row>
    <row r="40" s="3" customFormat="true" ht="30" customHeight="true" spans="1:15">
      <c r="A40" s="13">
        <v>38</v>
      </c>
      <c r="B40" s="28" t="s">
        <v>126</v>
      </c>
      <c r="C40" s="28" t="s">
        <v>17</v>
      </c>
      <c r="D40" s="28" t="s">
        <v>127</v>
      </c>
      <c r="E40" s="29" t="s">
        <v>25</v>
      </c>
      <c r="F40" s="29" t="s">
        <v>123</v>
      </c>
      <c r="G40" s="28" t="s">
        <v>68</v>
      </c>
      <c r="H40" s="18">
        <v>84.13</v>
      </c>
      <c r="I40" s="21">
        <f t="shared" si="3"/>
        <v>33.652</v>
      </c>
      <c r="J40" s="22">
        <v>80.67</v>
      </c>
      <c r="K40" s="21">
        <f t="shared" si="4"/>
        <v>48.402</v>
      </c>
      <c r="L40" s="21">
        <f t="shared" si="2"/>
        <v>82.054</v>
      </c>
      <c r="M40" s="24">
        <v>2</v>
      </c>
      <c r="N40" s="13" t="s">
        <v>22</v>
      </c>
      <c r="O40" s="13" t="s">
        <v>22</v>
      </c>
    </row>
    <row r="41" s="3" customFormat="true" ht="30" customHeight="true" spans="1:15">
      <c r="A41" s="13">
        <v>39</v>
      </c>
      <c r="B41" s="28" t="s">
        <v>128</v>
      </c>
      <c r="C41" s="28" t="s">
        <v>17</v>
      </c>
      <c r="D41" s="28" t="s">
        <v>129</v>
      </c>
      <c r="E41" s="29" t="s">
        <v>130</v>
      </c>
      <c r="F41" s="29" t="s">
        <v>123</v>
      </c>
      <c r="G41" s="28" t="s">
        <v>21</v>
      </c>
      <c r="H41" s="18">
        <v>73.48</v>
      </c>
      <c r="I41" s="21">
        <f t="shared" si="3"/>
        <v>29.392</v>
      </c>
      <c r="J41" s="22">
        <v>88.4</v>
      </c>
      <c r="K41" s="21">
        <f t="shared" si="4"/>
        <v>53.04</v>
      </c>
      <c r="L41" s="21">
        <f t="shared" si="2"/>
        <v>82.432</v>
      </c>
      <c r="M41" s="24">
        <v>1</v>
      </c>
      <c r="N41" s="13" t="s">
        <v>22</v>
      </c>
      <c r="O41" s="13" t="s">
        <v>22</v>
      </c>
    </row>
    <row r="42" s="3" customFormat="true" ht="30" customHeight="true" spans="1:15">
      <c r="A42" s="13">
        <v>40</v>
      </c>
      <c r="B42" s="28" t="s">
        <v>131</v>
      </c>
      <c r="C42" s="28" t="s">
        <v>17</v>
      </c>
      <c r="D42" s="28" t="s">
        <v>132</v>
      </c>
      <c r="E42" s="29" t="s">
        <v>133</v>
      </c>
      <c r="F42" s="29" t="s">
        <v>123</v>
      </c>
      <c r="G42" s="28" t="s">
        <v>21</v>
      </c>
      <c r="H42" s="18">
        <v>63.48</v>
      </c>
      <c r="I42" s="21">
        <f t="shared" si="3"/>
        <v>25.392</v>
      </c>
      <c r="J42" s="22">
        <v>84.87</v>
      </c>
      <c r="K42" s="21">
        <f t="shared" si="4"/>
        <v>50.922</v>
      </c>
      <c r="L42" s="21">
        <f t="shared" si="2"/>
        <v>76.314</v>
      </c>
      <c r="M42" s="24">
        <v>1</v>
      </c>
      <c r="N42" s="13" t="s">
        <v>22</v>
      </c>
      <c r="O42" s="13" t="s">
        <v>22</v>
      </c>
    </row>
    <row r="43" s="3" customFormat="true" ht="30" customHeight="true" spans="1:15">
      <c r="A43" s="13">
        <v>41</v>
      </c>
      <c r="B43" s="28" t="s">
        <v>134</v>
      </c>
      <c r="C43" s="28" t="s">
        <v>17</v>
      </c>
      <c r="D43" s="28" t="s">
        <v>135</v>
      </c>
      <c r="E43" s="29" t="s">
        <v>85</v>
      </c>
      <c r="F43" s="29" t="s">
        <v>123</v>
      </c>
      <c r="G43" s="28" t="s">
        <v>21</v>
      </c>
      <c r="H43" s="18">
        <v>76.76</v>
      </c>
      <c r="I43" s="21">
        <f t="shared" si="3"/>
        <v>30.704</v>
      </c>
      <c r="J43" s="22">
        <v>83.83</v>
      </c>
      <c r="K43" s="21">
        <f t="shared" si="4"/>
        <v>50.298</v>
      </c>
      <c r="L43" s="21">
        <f t="shared" si="2"/>
        <v>81.002</v>
      </c>
      <c r="M43" s="24">
        <v>1</v>
      </c>
      <c r="N43" s="13" t="s">
        <v>22</v>
      </c>
      <c r="O43" s="13" t="s">
        <v>22</v>
      </c>
    </row>
    <row r="44" s="3" customFormat="true" ht="30" customHeight="true" spans="1:15">
      <c r="A44" s="13">
        <v>42</v>
      </c>
      <c r="B44" s="28" t="s">
        <v>136</v>
      </c>
      <c r="C44" s="28" t="s">
        <v>17</v>
      </c>
      <c r="D44" s="28" t="s">
        <v>137</v>
      </c>
      <c r="E44" s="29" t="s">
        <v>138</v>
      </c>
      <c r="F44" s="29" t="s">
        <v>123</v>
      </c>
      <c r="G44" s="28" t="s">
        <v>68</v>
      </c>
      <c r="H44" s="18">
        <v>74.37</v>
      </c>
      <c r="I44" s="21">
        <f t="shared" si="3"/>
        <v>29.748</v>
      </c>
      <c r="J44" s="22">
        <v>83.3</v>
      </c>
      <c r="K44" s="21">
        <f t="shared" si="4"/>
        <v>49.98</v>
      </c>
      <c r="L44" s="21">
        <f t="shared" si="2"/>
        <v>79.728</v>
      </c>
      <c r="M44" s="24">
        <v>1</v>
      </c>
      <c r="N44" s="13" t="s">
        <v>22</v>
      </c>
      <c r="O44" s="13" t="s">
        <v>22</v>
      </c>
    </row>
    <row r="45" s="3" customFormat="true" ht="30" customHeight="true" spans="1:15">
      <c r="A45" s="13">
        <v>43</v>
      </c>
      <c r="B45" s="28" t="s">
        <v>139</v>
      </c>
      <c r="C45" s="28" t="s">
        <v>17</v>
      </c>
      <c r="D45" s="28" t="s">
        <v>140</v>
      </c>
      <c r="E45" s="29" t="s">
        <v>138</v>
      </c>
      <c r="F45" s="29" t="s">
        <v>123</v>
      </c>
      <c r="G45" s="28" t="s">
        <v>68</v>
      </c>
      <c r="H45" s="18">
        <v>65.1</v>
      </c>
      <c r="I45" s="21">
        <f t="shared" si="3"/>
        <v>26.04</v>
      </c>
      <c r="J45" s="22">
        <v>84.5</v>
      </c>
      <c r="K45" s="21">
        <f t="shared" si="4"/>
        <v>50.7</v>
      </c>
      <c r="L45" s="21">
        <f t="shared" si="2"/>
        <v>76.74</v>
      </c>
      <c r="M45" s="24">
        <v>2</v>
      </c>
      <c r="N45" s="13" t="s">
        <v>22</v>
      </c>
      <c r="O45" s="13" t="s">
        <v>22</v>
      </c>
    </row>
    <row r="46" s="3" customFormat="true" ht="27" customHeight="true" spans="1:15">
      <c r="A46" s="13">
        <v>44</v>
      </c>
      <c r="B46" s="28" t="s">
        <v>141</v>
      </c>
      <c r="C46" s="28" t="s">
        <v>17</v>
      </c>
      <c r="D46" s="28" t="s">
        <v>142</v>
      </c>
      <c r="E46" s="29" t="s">
        <v>36</v>
      </c>
      <c r="F46" s="29" t="s">
        <v>123</v>
      </c>
      <c r="G46" s="28" t="s">
        <v>21</v>
      </c>
      <c r="H46" s="18">
        <v>81.66</v>
      </c>
      <c r="I46" s="21">
        <f t="shared" si="3"/>
        <v>32.664</v>
      </c>
      <c r="J46" s="22">
        <v>87.3</v>
      </c>
      <c r="K46" s="21">
        <f t="shared" si="4"/>
        <v>52.38</v>
      </c>
      <c r="L46" s="21">
        <f t="shared" si="2"/>
        <v>85.044</v>
      </c>
      <c r="M46" s="24">
        <v>1</v>
      </c>
      <c r="N46" s="13" t="s">
        <v>22</v>
      </c>
      <c r="O46" s="13" t="s">
        <v>22</v>
      </c>
    </row>
    <row r="47" s="3" customFormat="true" ht="30" customHeight="true" spans="1:15">
      <c r="A47" s="13">
        <v>45</v>
      </c>
      <c r="B47" s="28" t="s">
        <v>143</v>
      </c>
      <c r="C47" s="28" t="s">
        <v>50</v>
      </c>
      <c r="D47" s="28" t="s">
        <v>144</v>
      </c>
      <c r="E47" s="29" t="s">
        <v>145</v>
      </c>
      <c r="F47" s="29" t="s">
        <v>146</v>
      </c>
      <c r="G47" s="28" t="s">
        <v>21</v>
      </c>
      <c r="H47" s="18">
        <v>74.33</v>
      </c>
      <c r="I47" s="21">
        <f t="shared" si="3"/>
        <v>29.732</v>
      </c>
      <c r="J47" s="22">
        <v>83</v>
      </c>
      <c r="K47" s="21">
        <f t="shared" si="4"/>
        <v>49.8</v>
      </c>
      <c r="L47" s="21">
        <f t="shared" si="2"/>
        <v>79.532</v>
      </c>
      <c r="M47" s="24">
        <v>1</v>
      </c>
      <c r="N47" s="13" t="s">
        <v>22</v>
      </c>
      <c r="O47" s="13" t="s">
        <v>22</v>
      </c>
    </row>
    <row r="48" s="3" customFormat="true" ht="30" customHeight="true" spans="1:15">
      <c r="A48" s="13">
        <v>46</v>
      </c>
      <c r="B48" s="28" t="s">
        <v>147</v>
      </c>
      <c r="C48" s="28" t="s">
        <v>50</v>
      </c>
      <c r="D48" s="28" t="s">
        <v>148</v>
      </c>
      <c r="E48" s="29" t="s">
        <v>82</v>
      </c>
      <c r="F48" s="29" t="s">
        <v>146</v>
      </c>
      <c r="G48" s="28" t="s">
        <v>21</v>
      </c>
      <c r="H48" s="18">
        <v>66.8</v>
      </c>
      <c r="I48" s="21">
        <f t="shared" si="3"/>
        <v>26.72</v>
      </c>
      <c r="J48" s="22">
        <v>79.67</v>
      </c>
      <c r="K48" s="21">
        <f t="shared" si="4"/>
        <v>47.802</v>
      </c>
      <c r="L48" s="21">
        <f t="shared" si="2"/>
        <v>74.522</v>
      </c>
      <c r="M48" s="24">
        <v>1</v>
      </c>
      <c r="N48" s="13" t="s">
        <v>22</v>
      </c>
      <c r="O48" s="13" t="s">
        <v>22</v>
      </c>
    </row>
    <row r="49" s="3" customFormat="true" ht="30" customHeight="true" spans="1:15">
      <c r="A49" s="13">
        <v>47</v>
      </c>
      <c r="B49" s="28" t="s">
        <v>149</v>
      </c>
      <c r="C49" s="28" t="s">
        <v>50</v>
      </c>
      <c r="D49" s="28" t="s">
        <v>150</v>
      </c>
      <c r="E49" s="29" t="s">
        <v>33</v>
      </c>
      <c r="F49" s="29" t="s">
        <v>146</v>
      </c>
      <c r="G49" s="28" t="s">
        <v>21</v>
      </c>
      <c r="H49" s="18">
        <v>70.93</v>
      </c>
      <c r="I49" s="21">
        <f t="shared" si="3"/>
        <v>28.372</v>
      </c>
      <c r="J49" s="22">
        <v>84.67</v>
      </c>
      <c r="K49" s="21">
        <f t="shared" si="4"/>
        <v>50.802</v>
      </c>
      <c r="L49" s="21">
        <f t="shared" si="2"/>
        <v>79.174</v>
      </c>
      <c r="M49" s="24">
        <v>1</v>
      </c>
      <c r="N49" s="13" t="s">
        <v>22</v>
      </c>
      <c r="O49" s="13" t="s">
        <v>22</v>
      </c>
    </row>
    <row r="50" s="3" customFormat="true" ht="30" customHeight="true" spans="1:15">
      <c r="A50" s="13">
        <v>48</v>
      </c>
      <c r="B50" s="28" t="s">
        <v>151</v>
      </c>
      <c r="C50" s="28" t="s">
        <v>17</v>
      </c>
      <c r="D50" s="28" t="s">
        <v>152</v>
      </c>
      <c r="E50" s="29" t="s">
        <v>101</v>
      </c>
      <c r="F50" s="29" t="s">
        <v>146</v>
      </c>
      <c r="G50" s="28" t="s">
        <v>21</v>
      </c>
      <c r="H50" s="18">
        <v>62.55</v>
      </c>
      <c r="I50" s="21">
        <f t="shared" si="3"/>
        <v>25.02</v>
      </c>
      <c r="J50" s="22">
        <v>83</v>
      </c>
      <c r="K50" s="21">
        <f t="shared" si="4"/>
        <v>49.8</v>
      </c>
      <c r="L50" s="21">
        <f t="shared" si="2"/>
        <v>74.82</v>
      </c>
      <c r="M50" s="24">
        <v>1</v>
      </c>
      <c r="N50" s="13" t="s">
        <v>22</v>
      </c>
      <c r="O50" s="13" t="s">
        <v>22</v>
      </c>
    </row>
    <row r="51" s="3" customFormat="true" ht="30" customHeight="true" spans="1:15">
      <c r="A51" s="13">
        <v>49</v>
      </c>
      <c r="B51" s="28" t="s">
        <v>153</v>
      </c>
      <c r="C51" s="28" t="s">
        <v>17</v>
      </c>
      <c r="D51" s="28" t="s">
        <v>154</v>
      </c>
      <c r="E51" s="29" t="s">
        <v>155</v>
      </c>
      <c r="F51" s="29" t="s">
        <v>146</v>
      </c>
      <c r="G51" s="28" t="s">
        <v>68</v>
      </c>
      <c r="H51" s="18">
        <v>74.21</v>
      </c>
      <c r="I51" s="21">
        <f t="shared" si="3"/>
        <v>29.684</v>
      </c>
      <c r="J51" s="22">
        <v>89.33</v>
      </c>
      <c r="K51" s="21">
        <f t="shared" si="4"/>
        <v>53.598</v>
      </c>
      <c r="L51" s="21">
        <f t="shared" si="2"/>
        <v>83.282</v>
      </c>
      <c r="M51" s="24">
        <v>1</v>
      </c>
      <c r="N51" s="13" t="s">
        <v>22</v>
      </c>
      <c r="O51" s="13" t="s">
        <v>22</v>
      </c>
    </row>
    <row r="52" s="3" customFormat="true" ht="30" customHeight="true" spans="1:15">
      <c r="A52" s="13">
        <v>50</v>
      </c>
      <c r="B52" s="28" t="s">
        <v>156</v>
      </c>
      <c r="C52" s="28" t="s">
        <v>50</v>
      </c>
      <c r="D52" s="28" t="s">
        <v>157</v>
      </c>
      <c r="E52" s="29" t="s">
        <v>155</v>
      </c>
      <c r="F52" s="29" t="s">
        <v>146</v>
      </c>
      <c r="G52" s="28" t="s">
        <v>68</v>
      </c>
      <c r="H52" s="18">
        <v>64.33</v>
      </c>
      <c r="I52" s="21">
        <f t="shared" si="3"/>
        <v>25.732</v>
      </c>
      <c r="J52" s="22">
        <v>89</v>
      </c>
      <c r="K52" s="21">
        <f t="shared" si="4"/>
        <v>53.4</v>
      </c>
      <c r="L52" s="21">
        <f t="shared" si="2"/>
        <v>79.132</v>
      </c>
      <c r="M52" s="24">
        <v>2</v>
      </c>
      <c r="N52" s="13" t="s">
        <v>22</v>
      </c>
      <c r="O52" s="13" t="s">
        <v>22</v>
      </c>
    </row>
    <row r="53" s="3" customFormat="true" ht="30" customHeight="true" spans="1:15">
      <c r="A53" s="13">
        <v>51</v>
      </c>
      <c r="B53" s="28" t="s">
        <v>158</v>
      </c>
      <c r="C53" s="28" t="s">
        <v>50</v>
      </c>
      <c r="D53" s="28" t="s">
        <v>159</v>
      </c>
      <c r="E53" s="29" t="s">
        <v>160</v>
      </c>
      <c r="F53" s="29" t="s">
        <v>146</v>
      </c>
      <c r="G53" s="28" t="s">
        <v>21</v>
      </c>
      <c r="H53" s="18">
        <v>67.57</v>
      </c>
      <c r="I53" s="21">
        <f t="shared" si="3"/>
        <v>27.028</v>
      </c>
      <c r="J53" s="22">
        <v>82</v>
      </c>
      <c r="K53" s="21">
        <f t="shared" si="4"/>
        <v>49.2</v>
      </c>
      <c r="L53" s="21">
        <f t="shared" si="2"/>
        <v>76.228</v>
      </c>
      <c r="M53" s="24">
        <v>1</v>
      </c>
      <c r="N53" s="13" t="s">
        <v>22</v>
      </c>
      <c r="O53" s="13" t="s">
        <v>22</v>
      </c>
    </row>
    <row r="54" s="3" customFormat="true" ht="30" customHeight="true" spans="1:15">
      <c r="A54" s="13">
        <v>52</v>
      </c>
      <c r="B54" s="28" t="s">
        <v>161</v>
      </c>
      <c r="C54" s="28" t="s">
        <v>17</v>
      </c>
      <c r="D54" s="28" t="s">
        <v>162</v>
      </c>
      <c r="E54" s="29" t="s">
        <v>42</v>
      </c>
      <c r="F54" s="29" t="s">
        <v>146</v>
      </c>
      <c r="G54" s="28" t="s">
        <v>21</v>
      </c>
      <c r="H54" s="18">
        <v>68.46</v>
      </c>
      <c r="I54" s="21">
        <f t="shared" si="3"/>
        <v>27.384</v>
      </c>
      <c r="J54" s="22">
        <v>77.33</v>
      </c>
      <c r="K54" s="21">
        <f t="shared" si="4"/>
        <v>46.398</v>
      </c>
      <c r="L54" s="21">
        <f t="shared" si="2"/>
        <v>73.782</v>
      </c>
      <c r="M54" s="24">
        <v>1</v>
      </c>
      <c r="N54" s="13" t="s">
        <v>22</v>
      </c>
      <c r="O54" s="13" t="s">
        <v>22</v>
      </c>
    </row>
    <row r="55" s="3" customFormat="true" ht="30" customHeight="true" spans="1:15">
      <c r="A55" s="13">
        <v>53</v>
      </c>
      <c r="B55" s="28" t="s">
        <v>163</v>
      </c>
      <c r="C55" s="28" t="s">
        <v>50</v>
      </c>
      <c r="D55" s="28" t="s">
        <v>164</v>
      </c>
      <c r="E55" s="29" t="s">
        <v>48</v>
      </c>
      <c r="F55" s="29" t="s">
        <v>146</v>
      </c>
      <c r="G55" s="28" t="s">
        <v>21</v>
      </c>
      <c r="H55" s="18">
        <v>70.24</v>
      </c>
      <c r="I55" s="21">
        <f t="shared" si="3"/>
        <v>28.096</v>
      </c>
      <c r="J55" s="22">
        <v>83.67</v>
      </c>
      <c r="K55" s="21">
        <f t="shared" si="4"/>
        <v>50.202</v>
      </c>
      <c r="L55" s="21">
        <f t="shared" si="2"/>
        <v>78.298</v>
      </c>
      <c r="M55" s="24">
        <v>1</v>
      </c>
      <c r="N55" s="13" t="s">
        <v>22</v>
      </c>
      <c r="O55" s="13" t="s">
        <v>22</v>
      </c>
    </row>
    <row r="56" s="3" customFormat="true" ht="30" customHeight="true" spans="1:15">
      <c r="A56" s="13">
        <v>54</v>
      </c>
      <c r="B56" s="28" t="s">
        <v>165</v>
      </c>
      <c r="C56" s="28" t="s">
        <v>50</v>
      </c>
      <c r="D56" s="28" t="s">
        <v>166</v>
      </c>
      <c r="E56" s="29" t="s">
        <v>167</v>
      </c>
      <c r="F56" s="29" t="s">
        <v>146</v>
      </c>
      <c r="G56" s="28" t="s">
        <v>21</v>
      </c>
      <c r="H56" s="18">
        <v>75.83</v>
      </c>
      <c r="I56" s="21">
        <f t="shared" si="3"/>
        <v>30.332</v>
      </c>
      <c r="J56" s="22">
        <v>74</v>
      </c>
      <c r="K56" s="21">
        <f t="shared" si="4"/>
        <v>44.4</v>
      </c>
      <c r="L56" s="21">
        <f t="shared" si="2"/>
        <v>74.732</v>
      </c>
      <c r="M56" s="24">
        <v>1</v>
      </c>
      <c r="N56" s="13" t="s">
        <v>22</v>
      </c>
      <c r="O56" s="13" t="s">
        <v>22</v>
      </c>
    </row>
    <row r="57" s="3" customFormat="true" ht="30" customHeight="true" spans="1:15">
      <c r="A57" s="13">
        <v>55</v>
      </c>
      <c r="B57" s="28" t="s">
        <v>168</v>
      </c>
      <c r="C57" s="28" t="s">
        <v>50</v>
      </c>
      <c r="D57" s="28" t="s">
        <v>169</v>
      </c>
      <c r="E57" s="29" t="s">
        <v>52</v>
      </c>
      <c r="F57" s="29" t="s">
        <v>146</v>
      </c>
      <c r="G57" s="28" t="s">
        <v>21</v>
      </c>
      <c r="H57" s="18">
        <v>68.38</v>
      </c>
      <c r="I57" s="21">
        <f t="shared" si="3"/>
        <v>27.352</v>
      </c>
      <c r="J57" s="22">
        <v>72.67</v>
      </c>
      <c r="K57" s="21">
        <f t="shared" si="4"/>
        <v>43.602</v>
      </c>
      <c r="L57" s="21">
        <f t="shared" si="2"/>
        <v>70.954</v>
      </c>
      <c r="M57" s="24">
        <v>1</v>
      </c>
      <c r="N57" s="13" t="s">
        <v>22</v>
      </c>
      <c r="O57" s="13" t="s">
        <v>22</v>
      </c>
    </row>
    <row r="58" s="3" customFormat="true" ht="30" customHeight="true" spans="1:15">
      <c r="A58" s="13">
        <v>56</v>
      </c>
      <c r="B58" s="28" t="s">
        <v>170</v>
      </c>
      <c r="C58" s="28" t="s">
        <v>50</v>
      </c>
      <c r="D58" s="28" t="s">
        <v>171</v>
      </c>
      <c r="E58" s="29" t="s">
        <v>172</v>
      </c>
      <c r="F58" s="29" t="s">
        <v>146</v>
      </c>
      <c r="G58" s="28" t="s">
        <v>21</v>
      </c>
      <c r="H58" s="18">
        <v>82.67</v>
      </c>
      <c r="I58" s="21">
        <f t="shared" si="3"/>
        <v>33.068</v>
      </c>
      <c r="J58" s="22">
        <v>80</v>
      </c>
      <c r="K58" s="21">
        <f t="shared" si="4"/>
        <v>48</v>
      </c>
      <c r="L58" s="21">
        <f t="shared" si="2"/>
        <v>81.068</v>
      </c>
      <c r="M58" s="24">
        <v>1</v>
      </c>
      <c r="N58" s="13" t="s">
        <v>22</v>
      </c>
      <c r="O58" s="13" t="s">
        <v>22</v>
      </c>
    </row>
    <row r="59" s="3" customFormat="true" ht="30" customHeight="true" spans="1:15">
      <c r="A59" s="13">
        <v>57</v>
      </c>
      <c r="B59" s="28" t="s">
        <v>173</v>
      </c>
      <c r="C59" s="28" t="s">
        <v>17</v>
      </c>
      <c r="D59" s="28" t="s">
        <v>174</v>
      </c>
      <c r="E59" s="29" t="s">
        <v>57</v>
      </c>
      <c r="F59" s="29" t="s">
        <v>146</v>
      </c>
      <c r="G59" s="28" t="s">
        <v>21</v>
      </c>
      <c r="H59" s="18">
        <v>79.19</v>
      </c>
      <c r="I59" s="21">
        <f t="shared" si="3"/>
        <v>31.676</v>
      </c>
      <c r="J59" s="22">
        <v>81</v>
      </c>
      <c r="K59" s="21">
        <f t="shared" si="4"/>
        <v>48.6</v>
      </c>
      <c r="L59" s="21">
        <f t="shared" si="2"/>
        <v>80.276</v>
      </c>
      <c r="M59" s="24">
        <v>1</v>
      </c>
      <c r="N59" s="13" t="s">
        <v>22</v>
      </c>
      <c r="O59" s="13" t="s">
        <v>22</v>
      </c>
    </row>
    <row r="60" s="3" customFormat="true" ht="30" customHeight="true" spans="1:15">
      <c r="A60" s="13">
        <v>58</v>
      </c>
      <c r="B60" s="28" t="s">
        <v>175</v>
      </c>
      <c r="C60" s="28" t="s">
        <v>50</v>
      </c>
      <c r="D60" s="28" t="s">
        <v>176</v>
      </c>
      <c r="E60" s="29" t="s">
        <v>177</v>
      </c>
      <c r="F60" s="29" t="s">
        <v>146</v>
      </c>
      <c r="G60" s="28" t="s">
        <v>21</v>
      </c>
      <c r="H60" s="18">
        <v>65.1</v>
      </c>
      <c r="I60" s="21">
        <f t="shared" si="3"/>
        <v>26.04</v>
      </c>
      <c r="J60" s="22">
        <v>79</v>
      </c>
      <c r="K60" s="21">
        <f t="shared" si="4"/>
        <v>47.4</v>
      </c>
      <c r="L60" s="21">
        <f t="shared" si="2"/>
        <v>73.44</v>
      </c>
      <c r="M60" s="24">
        <v>1</v>
      </c>
      <c r="N60" s="13" t="s">
        <v>22</v>
      </c>
      <c r="O60" s="13" t="s">
        <v>22</v>
      </c>
    </row>
    <row r="61" s="3" customFormat="true" ht="30" customHeight="true" spans="1:15">
      <c r="A61" s="13">
        <v>59</v>
      </c>
      <c r="B61" s="28" t="s">
        <v>178</v>
      </c>
      <c r="C61" s="28" t="s">
        <v>50</v>
      </c>
      <c r="D61" s="28" t="s">
        <v>179</v>
      </c>
      <c r="E61" s="29" t="s">
        <v>180</v>
      </c>
      <c r="F61" s="29" t="s">
        <v>146</v>
      </c>
      <c r="G61" s="28" t="s">
        <v>21</v>
      </c>
      <c r="H61" s="18">
        <v>68.38</v>
      </c>
      <c r="I61" s="21">
        <f t="shared" si="3"/>
        <v>27.352</v>
      </c>
      <c r="J61" s="22">
        <v>82</v>
      </c>
      <c r="K61" s="21">
        <f t="shared" si="4"/>
        <v>49.2</v>
      </c>
      <c r="L61" s="21">
        <f t="shared" si="2"/>
        <v>76.552</v>
      </c>
      <c r="M61" s="24">
        <v>1</v>
      </c>
      <c r="N61" s="13" t="s">
        <v>22</v>
      </c>
      <c r="O61" s="13" t="s">
        <v>22</v>
      </c>
    </row>
    <row r="62" s="3" customFormat="true" ht="30" customHeight="true" spans="1:15">
      <c r="A62" s="13">
        <v>60</v>
      </c>
      <c r="B62" s="28" t="s">
        <v>181</v>
      </c>
      <c r="C62" s="28" t="s">
        <v>50</v>
      </c>
      <c r="D62" s="28" t="s">
        <v>182</v>
      </c>
      <c r="E62" s="29" t="s">
        <v>183</v>
      </c>
      <c r="F62" s="29" t="s">
        <v>146</v>
      </c>
      <c r="G62" s="28" t="s">
        <v>21</v>
      </c>
      <c r="H62" s="18">
        <v>64.25</v>
      </c>
      <c r="I62" s="21">
        <f t="shared" si="3"/>
        <v>25.7</v>
      </c>
      <c r="J62" s="22">
        <v>70</v>
      </c>
      <c r="K62" s="21">
        <f t="shared" si="4"/>
        <v>42</v>
      </c>
      <c r="L62" s="21">
        <f t="shared" si="2"/>
        <v>67.7</v>
      </c>
      <c r="M62" s="24">
        <v>1</v>
      </c>
      <c r="N62" s="13" t="s">
        <v>22</v>
      </c>
      <c r="O62" s="13" t="s">
        <v>22</v>
      </c>
    </row>
    <row r="63" s="3" customFormat="true" ht="30" customHeight="true" spans="1:15">
      <c r="A63" s="13">
        <v>61</v>
      </c>
      <c r="B63" s="28" t="s">
        <v>184</v>
      </c>
      <c r="C63" s="28" t="s">
        <v>50</v>
      </c>
      <c r="D63" s="28" t="s">
        <v>185</v>
      </c>
      <c r="E63" s="29" t="s">
        <v>186</v>
      </c>
      <c r="F63" s="29" t="s">
        <v>146</v>
      </c>
      <c r="G63" s="28" t="s">
        <v>21</v>
      </c>
      <c r="H63" s="18">
        <v>67.65</v>
      </c>
      <c r="I63" s="21">
        <f t="shared" si="3"/>
        <v>27.06</v>
      </c>
      <c r="J63" s="22">
        <v>83.33</v>
      </c>
      <c r="K63" s="21">
        <f t="shared" si="4"/>
        <v>49.998</v>
      </c>
      <c r="L63" s="21">
        <f t="shared" si="2"/>
        <v>77.058</v>
      </c>
      <c r="M63" s="24">
        <v>1</v>
      </c>
      <c r="N63" s="13" t="s">
        <v>22</v>
      </c>
      <c r="O63" s="13" t="s">
        <v>22</v>
      </c>
    </row>
    <row r="64" s="3" customFormat="true" ht="30" customHeight="true" spans="1:15">
      <c r="A64" s="13">
        <v>62</v>
      </c>
      <c r="B64" s="28" t="s">
        <v>187</v>
      </c>
      <c r="C64" s="28" t="s">
        <v>50</v>
      </c>
      <c r="D64" s="28" t="s">
        <v>188</v>
      </c>
      <c r="E64" s="29" t="s">
        <v>114</v>
      </c>
      <c r="F64" s="29" t="s">
        <v>146</v>
      </c>
      <c r="G64" s="28" t="s">
        <v>21</v>
      </c>
      <c r="H64" s="18">
        <v>66.72</v>
      </c>
      <c r="I64" s="21">
        <f t="shared" si="3"/>
        <v>26.688</v>
      </c>
      <c r="J64" s="22">
        <v>83.33</v>
      </c>
      <c r="K64" s="21">
        <f t="shared" si="4"/>
        <v>49.998</v>
      </c>
      <c r="L64" s="21">
        <f t="shared" si="2"/>
        <v>76.686</v>
      </c>
      <c r="M64" s="24">
        <v>1</v>
      </c>
      <c r="N64" s="13" t="s">
        <v>22</v>
      </c>
      <c r="O64" s="13" t="s">
        <v>22</v>
      </c>
    </row>
    <row r="65" s="3" customFormat="true" ht="30" customHeight="true" spans="1:15">
      <c r="A65" s="13">
        <v>63</v>
      </c>
      <c r="B65" s="28" t="s">
        <v>189</v>
      </c>
      <c r="C65" s="28" t="s">
        <v>50</v>
      </c>
      <c r="D65" s="28" t="s">
        <v>190</v>
      </c>
      <c r="E65" s="29" t="s">
        <v>191</v>
      </c>
      <c r="F65" s="29" t="s">
        <v>146</v>
      </c>
      <c r="G65" s="28" t="s">
        <v>21</v>
      </c>
      <c r="H65" s="18">
        <v>63.52</v>
      </c>
      <c r="I65" s="21">
        <f t="shared" si="3"/>
        <v>25.408</v>
      </c>
      <c r="J65" s="22">
        <v>73.67</v>
      </c>
      <c r="K65" s="21">
        <f t="shared" si="4"/>
        <v>44.202</v>
      </c>
      <c r="L65" s="21">
        <f t="shared" si="2"/>
        <v>69.61</v>
      </c>
      <c r="M65" s="24">
        <v>1</v>
      </c>
      <c r="N65" s="13" t="s">
        <v>22</v>
      </c>
      <c r="O65" s="13" t="s">
        <v>22</v>
      </c>
    </row>
    <row r="66" s="3" customFormat="true" ht="30" customHeight="true" spans="1:15">
      <c r="A66" s="13">
        <v>64</v>
      </c>
      <c r="B66" s="28" t="s">
        <v>192</v>
      </c>
      <c r="C66" s="28" t="s">
        <v>50</v>
      </c>
      <c r="D66" s="28" t="s">
        <v>193</v>
      </c>
      <c r="E66" s="29" t="s">
        <v>63</v>
      </c>
      <c r="F66" s="29" t="s">
        <v>146</v>
      </c>
      <c r="G66" s="28" t="s">
        <v>68</v>
      </c>
      <c r="H66" s="18">
        <v>61.78</v>
      </c>
      <c r="I66" s="21">
        <f t="shared" si="3"/>
        <v>24.712</v>
      </c>
      <c r="J66" s="22">
        <v>77.67</v>
      </c>
      <c r="K66" s="21">
        <f t="shared" si="4"/>
        <v>46.602</v>
      </c>
      <c r="L66" s="21">
        <f t="shared" si="2"/>
        <v>71.314</v>
      </c>
      <c r="M66" s="24">
        <v>1</v>
      </c>
      <c r="N66" s="13" t="s">
        <v>22</v>
      </c>
      <c r="O66" s="13" t="s">
        <v>22</v>
      </c>
    </row>
    <row r="67" s="3" customFormat="true" ht="30" customHeight="true" spans="1:15">
      <c r="A67" s="13">
        <v>65</v>
      </c>
      <c r="B67" s="28" t="s">
        <v>194</v>
      </c>
      <c r="C67" s="28" t="s">
        <v>50</v>
      </c>
      <c r="D67" s="28" t="s">
        <v>195</v>
      </c>
      <c r="E67" s="29" t="s">
        <v>63</v>
      </c>
      <c r="F67" s="29" t="s">
        <v>146</v>
      </c>
      <c r="G67" s="28" t="s">
        <v>68</v>
      </c>
      <c r="H67" s="18">
        <v>60.81</v>
      </c>
      <c r="I67" s="21">
        <f t="shared" si="3"/>
        <v>24.324</v>
      </c>
      <c r="J67" s="22">
        <v>74.67</v>
      </c>
      <c r="K67" s="21">
        <f t="shared" si="4"/>
        <v>44.802</v>
      </c>
      <c r="L67" s="21">
        <f t="shared" ref="L67:L130" si="5">I67+K67</f>
        <v>69.126</v>
      </c>
      <c r="M67" s="24">
        <v>2</v>
      </c>
      <c r="N67" s="13" t="s">
        <v>22</v>
      </c>
      <c r="O67" s="13" t="s">
        <v>22</v>
      </c>
    </row>
    <row r="68" s="3" customFormat="true" ht="30" customHeight="true" spans="1:15">
      <c r="A68" s="13">
        <v>66</v>
      </c>
      <c r="B68" s="28" t="s">
        <v>196</v>
      </c>
      <c r="C68" s="28" t="s">
        <v>17</v>
      </c>
      <c r="D68" s="28" t="s">
        <v>197</v>
      </c>
      <c r="E68" s="29" t="s">
        <v>198</v>
      </c>
      <c r="F68" s="29" t="s">
        <v>199</v>
      </c>
      <c r="G68" s="28" t="s">
        <v>21</v>
      </c>
      <c r="H68" s="18">
        <v>70.85</v>
      </c>
      <c r="I68" s="21">
        <f t="shared" si="3"/>
        <v>28.34</v>
      </c>
      <c r="J68" s="22">
        <v>85.33</v>
      </c>
      <c r="K68" s="21">
        <f t="shared" si="4"/>
        <v>51.198</v>
      </c>
      <c r="L68" s="21">
        <f t="shared" si="5"/>
        <v>79.538</v>
      </c>
      <c r="M68" s="24">
        <v>1</v>
      </c>
      <c r="N68" s="13" t="s">
        <v>22</v>
      </c>
      <c r="O68" s="13" t="s">
        <v>22</v>
      </c>
    </row>
    <row r="69" s="3" customFormat="true" ht="30" customHeight="true" spans="1:15">
      <c r="A69" s="13">
        <v>67</v>
      </c>
      <c r="B69" s="28" t="s">
        <v>200</v>
      </c>
      <c r="C69" s="28" t="s">
        <v>17</v>
      </c>
      <c r="D69" s="28" t="s">
        <v>201</v>
      </c>
      <c r="E69" s="29" t="s">
        <v>202</v>
      </c>
      <c r="F69" s="29" t="s">
        <v>199</v>
      </c>
      <c r="G69" s="28" t="s">
        <v>21</v>
      </c>
      <c r="H69" s="18">
        <v>71.66</v>
      </c>
      <c r="I69" s="21">
        <f t="shared" si="3"/>
        <v>28.664</v>
      </c>
      <c r="J69" s="22">
        <v>80</v>
      </c>
      <c r="K69" s="21">
        <f t="shared" si="4"/>
        <v>48</v>
      </c>
      <c r="L69" s="21">
        <f t="shared" si="5"/>
        <v>76.664</v>
      </c>
      <c r="M69" s="24">
        <v>1</v>
      </c>
      <c r="N69" s="13" t="s">
        <v>22</v>
      </c>
      <c r="O69" s="13" t="s">
        <v>22</v>
      </c>
    </row>
    <row r="70" s="3" customFormat="true" ht="30" customHeight="true" spans="1:15">
      <c r="A70" s="13">
        <v>68</v>
      </c>
      <c r="B70" s="28" t="s">
        <v>203</v>
      </c>
      <c r="C70" s="28" t="s">
        <v>17</v>
      </c>
      <c r="D70" s="28" t="s">
        <v>204</v>
      </c>
      <c r="E70" s="29" t="s">
        <v>88</v>
      </c>
      <c r="F70" s="29" t="s">
        <v>199</v>
      </c>
      <c r="G70" s="28" t="s">
        <v>21</v>
      </c>
      <c r="H70" s="18">
        <v>60.97</v>
      </c>
      <c r="I70" s="21">
        <f t="shared" si="3"/>
        <v>24.388</v>
      </c>
      <c r="J70" s="22">
        <v>80.33</v>
      </c>
      <c r="K70" s="21">
        <f t="shared" si="4"/>
        <v>48.198</v>
      </c>
      <c r="L70" s="21">
        <f t="shared" si="5"/>
        <v>72.586</v>
      </c>
      <c r="M70" s="24">
        <v>1</v>
      </c>
      <c r="N70" s="13" t="s">
        <v>22</v>
      </c>
      <c r="O70" s="13" t="s">
        <v>22</v>
      </c>
    </row>
    <row r="71" s="3" customFormat="true" ht="30" customHeight="true" spans="1:15">
      <c r="A71" s="13">
        <v>69</v>
      </c>
      <c r="B71" s="28" t="s">
        <v>205</v>
      </c>
      <c r="C71" s="28" t="s">
        <v>50</v>
      </c>
      <c r="D71" s="28" t="s">
        <v>206</v>
      </c>
      <c r="E71" s="29" t="s">
        <v>207</v>
      </c>
      <c r="F71" s="29" t="s">
        <v>199</v>
      </c>
      <c r="G71" s="28" t="s">
        <v>21</v>
      </c>
      <c r="H71" s="18">
        <v>74.17</v>
      </c>
      <c r="I71" s="21">
        <f t="shared" si="3"/>
        <v>29.668</v>
      </c>
      <c r="J71" s="22">
        <v>82</v>
      </c>
      <c r="K71" s="21">
        <f t="shared" si="4"/>
        <v>49.2</v>
      </c>
      <c r="L71" s="21">
        <f t="shared" si="5"/>
        <v>78.868</v>
      </c>
      <c r="M71" s="24">
        <v>1</v>
      </c>
      <c r="N71" s="13" t="s">
        <v>22</v>
      </c>
      <c r="O71" s="13" t="s">
        <v>22</v>
      </c>
    </row>
    <row r="72" s="3" customFormat="true" ht="30" customHeight="true" spans="1:15">
      <c r="A72" s="13">
        <v>70</v>
      </c>
      <c r="B72" s="28" t="s">
        <v>208</v>
      </c>
      <c r="C72" s="28" t="s">
        <v>17</v>
      </c>
      <c r="D72" s="28" t="s">
        <v>209</v>
      </c>
      <c r="E72" s="29" t="s">
        <v>210</v>
      </c>
      <c r="F72" s="29" t="s">
        <v>199</v>
      </c>
      <c r="G72" s="28" t="s">
        <v>21</v>
      </c>
      <c r="H72" s="18">
        <v>69.96</v>
      </c>
      <c r="I72" s="21">
        <f t="shared" si="3"/>
        <v>27.984</v>
      </c>
      <c r="J72" s="22">
        <v>78</v>
      </c>
      <c r="K72" s="21">
        <f t="shared" si="4"/>
        <v>46.8</v>
      </c>
      <c r="L72" s="21">
        <f t="shared" si="5"/>
        <v>74.784</v>
      </c>
      <c r="M72" s="24">
        <v>1</v>
      </c>
      <c r="N72" s="13" t="s">
        <v>22</v>
      </c>
      <c r="O72" s="13" t="s">
        <v>22</v>
      </c>
    </row>
    <row r="73" s="3" customFormat="true" ht="30" customHeight="true" spans="1:15">
      <c r="A73" s="13">
        <v>71</v>
      </c>
      <c r="B73" s="28" t="s">
        <v>211</v>
      </c>
      <c r="C73" s="28" t="s">
        <v>17</v>
      </c>
      <c r="D73" s="28" t="s">
        <v>212</v>
      </c>
      <c r="E73" s="29" t="s">
        <v>167</v>
      </c>
      <c r="F73" s="29" t="s">
        <v>199</v>
      </c>
      <c r="G73" s="28" t="s">
        <v>21</v>
      </c>
      <c r="H73" s="18">
        <v>76.76</v>
      </c>
      <c r="I73" s="21">
        <f t="shared" si="3"/>
        <v>30.704</v>
      </c>
      <c r="J73" s="22">
        <v>81.33</v>
      </c>
      <c r="K73" s="21">
        <f t="shared" si="4"/>
        <v>48.798</v>
      </c>
      <c r="L73" s="21">
        <f t="shared" si="5"/>
        <v>79.502</v>
      </c>
      <c r="M73" s="24">
        <v>1</v>
      </c>
      <c r="N73" s="13" t="s">
        <v>22</v>
      </c>
      <c r="O73" s="13" t="s">
        <v>22</v>
      </c>
    </row>
    <row r="74" s="3" customFormat="true" ht="30" customHeight="true" spans="1:15">
      <c r="A74" s="13">
        <v>72</v>
      </c>
      <c r="B74" s="28" t="s">
        <v>213</v>
      </c>
      <c r="C74" s="28" t="s">
        <v>17</v>
      </c>
      <c r="D74" s="28" t="s">
        <v>214</v>
      </c>
      <c r="E74" s="29" t="s">
        <v>215</v>
      </c>
      <c r="F74" s="29" t="s">
        <v>199</v>
      </c>
      <c r="G74" s="28" t="s">
        <v>21</v>
      </c>
      <c r="H74" s="18">
        <v>69.31</v>
      </c>
      <c r="I74" s="21">
        <f t="shared" si="3"/>
        <v>27.724</v>
      </c>
      <c r="J74" s="22">
        <v>82.33</v>
      </c>
      <c r="K74" s="21">
        <f t="shared" si="4"/>
        <v>49.398</v>
      </c>
      <c r="L74" s="21">
        <f t="shared" si="5"/>
        <v>77.122</v>
      </c>
      <c r="M74" s="24">
        <v>1</v>
      </c>
      <c r="N74" s="13" t="s">
        <v>22</v>
      </c>
      <c r="O74" s="13" t="s">
        <v>22</v>
      </c>
    </row>
    <row r="75" s="3" customFormat="true" ht="30" customHeight="true" spans="1:15">
      <c r="A75" s="13">
        <v>73</v>
      </c>
      <c r="B75" s="28" t="s">
        <v>216</v>
      </c>
      <c r="C75" s="28" t="s">
        <v>17</v>
      </c>
      <c r="D75" s="28" t="s">
        <v>217</v>
      </c>
      <c r="E75" s="29" t="s">
        <v>218</v>
      </c>
      <c r="F75" s="29" t="s">
        <v>199</v>
      </c>
      <c r="G75" s="28" t="s">
        <v>21</v>
      </c>
      <c r="H75" s="18">
        <v>62.63</v>
      </c>
      <c r="I75" s="21">
        <f t="shared" si="3"/>
        <v>25.052</v>
      </c>
      <c r="J75" s="22">
        <v>83</v>
      </c>
      <c r="K75" s="21">
        <f t="shared" si="4"/>
        <v>49.8</v>
      </c>
      <c r="L75" s="21">
        <f t="shared" si="5"/>
        <v>74.852</v>
      </c>
      <c r="M75" s="24">
        <v>1</v>
      </c>
      <c r="N75" s="13" t="s">
        <v>22</v>
      </c>
      <c r="O75" s="13" t="s">
        <v>22</v>
      </c>
    </row>
    <row r="76" s="3" customFormat="true" ht="30" customHeight="true" spans="1:15">
      <c r="A76" s="13">
        <v>74</v>
      </c>
      <c r="B76" s="28" t="s">
        <v>219</v>
      </c>
      <c r="C76" s="28" t="s">
        <v>17</v>
      </c>
      <c r="D76" s="28" t="s">
        <v>220</v>
      </c>
      <c r="E76" s="29" t="s">
        <v>114</v>
      </c>
      <c r="F76" s="29" t="s">
        <v>199</v>
      </c>
      <c r="G76" s="28" t="s">
        <v>21</v>
      </c>
      <c r="H76" s="18">
        <v>63.48</v>
      </c>
      <c r="I76" s="21">
        <f t="shared" si="3"/>
        <v>25.392</v>
      </c>
      <c r="J76" s="22">
        <v>87.33</v>
      </c>
      <c r="K76" s="21">
        <f t="shared" si="4"/>
        <v>52.398</v>
      </c>
      <c r="L76" s="21">
        <f t="shared" si="5"/>
        <v>77.79</v>
      </c>
      <c r="M76" s="24">
        <v>1</v>
      </c>
      <c r="N76" s="13" t="s">
        <v>22</v>
      </c>
      <c r="O76" s="13" t="s">
        <v>22</v>
      </c>
    </row>
    <row r="77" s="3" customFormat="true" ht="30" customHeight="true" spans="1:15">
      <c r="A77" s="13">
        <v>75</v>
      </c>
      <c r="B77" s="28" t="s">
        <v>221</v>
      </c>
      <c r="C77" s="28" t="s">
        <v>17</v>
      </c>
      <c r="D77" s="28" t="s">
        <v>222</v>
      </c>
      <c r="E77" s="29" t="s">
        <v>223</v>
      </c>
      <c r="F77" s="29" t="s">
        <v>199</v>
      </c>
      <c r="G77" s="28" t="s">
        <v>21</v>
      </c>
      <c r="H77" s="18">
        <v>80.12</v>
      </c>
      <c r="I77" s="21">
        <f t="shared" si="3"/>
        <v>32.048</v>
      </c>
      <c r="J77" s="22">
        <v>79.33</v>
      </c>
      <c r="K77" s="21">
        <f t="shared" si="4"/>
        <v>47.598</v>
      </c>
      <c r="L77" s="21">
        <f t="shared" si="5"/>
        <v>79.646</v>
      </c>
      <c r="M77" s="24">
        <v>1</v>
      </c>
      <c r="N77" s="13" t="s">
        <v>22</v>
      </c>
      <c r="O77" s="13" t="s">
        <v>22</v>
      </c>
    </row>
    <row r="78" s="3" customFormat="true" ht="30" customHeight="true" spans="1:15">
      <c r="A78" s="13">
        <v>76</v>
      </c>
      <c r="B78" s="28" t="s">
        <v>224</v>
      </c>
      <c r="C78" s="28" t="s">
        <v>17</v>
      </c>
      <c r="D78" s="28" t="s">
        <v>225</v>
      </c>
      <c r="E78" s="29" t="s">
        <v>66</v>
      </c>
      <c r="F78" s="29" t="s">
        <v>226</v>
      </c>
      <c r="G78" s="28" t="s">
        <v>68</v>
      </c>
      <c r="H78" s="18">
        <v>78.5</v>
      </c>
      <c r="I78" s="21">
        <f t="shared" si="3"/>
        <v>31.4</v>
      </c>
      <c r="J78" s="22">
        <v>89.27</v>
      </c>
      <c r="K78" s="21">
        <f t="shared" si="4"/>
        <v>53.562</v>
      </c>
      <c r="L78" s="21">
        <f t="shared" si="5"/>
        <v>84.962</v>
      </c>
      <c r="M78" s="24">
        <v>1</v>
      </c>
      <c r="N78" s="13" t="s">
        <v>22</v>
      </c>
      <c r="O78" s="13" t="s">
        <v>22</v>
      </c>
    </row>
    <row r="79" s="3" customFormat="true" ht="30" customHeight="true" spans="1:15">
      <c r="A79" s="13">
        <v>77</v>
      </c>
      <c r="B79" s="28" t="s">
        <v>227</v>
      </c>
      <c r="C79" s="28" t="s">
        <v>17</v>
      </c>
      <c r="D79" s="28" t="s">
        <v>228</v>
      </c>
      <c r="E79" s="29" t="s">
        <v>66</v>
      </c>
      <c r="F79" s="29" t="s">
        <v>226</v>
      </c>
      <c r="G79" s="28" t="s">
        <v>68</v>
      </c>
      <c r="H79" s="18">
        <v>79.15</v>
      </c>
      <c r="I79" s="21">
        <f t="shared" si="3"/>
        <v>31.66</v>
      </c>
      <c r="J79" s="22">
        <v>83.33</v>
      </c>
      <c r="K79" s="21">
        <f t="shared" si="4"/>
        <v>49.998</v>
      </c>
      <c r="L79" s="21">
        <f t="shared" si="5"/>
        <v>81.658</v>
      </c>
      <c r="M79" s="24">
        <v>2</v>
      </c>
      <c r="N79" s="13" t="s">
        <v>22</v>
      </c>
      <c r="O79" s="13" t="s">
        <v>22</v>
      </c>
    </row>
    <row r="80" s="3" customFormat="true" ht="30" customHeight="true" spans="1:15">
      <c r="A80" s="13">
        <v>78</v>
      </c>
      <c r="B80" s="28" t="s">
        <v>229</v>
      </c>
      <c r="C80" s="28" t="s">
        <v>17</v>
      </c>
      <c r="D80" s="28" t="s">
        <v>230</v>
      </c>
      <c r="E80" s="29" t="s">
        <v>19</v>
      </c>
      <c r="F80" s="29" t="s">
        <v>226</v>
      </c>
      <c r="G80" s="28" t="s">
        <v>68</v>
      </c>
      <c r="H80" s="18">
        <v>82.43</v>
      </c>
      <c r="I80" s="21">
        <f t="shared" si="3"/>
        <v>32.972</v>
      </c>
      <c r="J80" s="22">
        <v>88.97</v>
      </c>
      <c r="K80" s="21">
        <f t="shared" si="4"/>
        <v>53.382</v>
      </c>
      <c r="L80" s="21">
        <f t="shared" si="5"/>
        <v>86.354</v>
      </c>
      <c r="M80" s="24">
        <v>1</v>
      </c>
      <c r="N80" s="13" t="s">
        <v>22</v>
      </c>
      <c r="O80" s="13" t="s">
        <v>22</v>
      </c>
    </row>
    <row r="81" s="3" customFormat="true" ht="30" customHeight="true" spans="1:15">
      <c r="A81" s="13">
        <v>79</v>
      </c>
      <c r="B81" s="28" t="s">
        <v>231</v>
      </c>
      <c r="C81" s="28" t="s">
        <v>17</v>
      </c>
      <c r="D81" s="28" t="s">
        <v>232</v>
      </c>
      <c r="E81" s="29" t="s">
        <v>19</v>
      </c>
      <c r="F81" s="29" t="s">
        <v>226</v>
      </c>
      <c r="G81" s="28" t="s">
        <v>68</v>
      </c>
      <c r="H81" s="18">
        <v>77.73</v>
      </c>
      <c r="I81" s="21">
        <f t="shared" si="3"/>
        <v>31.092</v>
      </c>
      <c r="J81" s="22">
        <v>86.67</v>
      </c>
      <c r="K81" s="21">
        <f t="shared" si="4"/>
        <v>52.002</v>
      </c>
      <c r="L81" s="21">
        <f t="shared" si="5"/>
        <v>83.094</v>
      </c>
      <c r="M81" s="24">
        <v>2</v>
      </c>
      <c r="N81" s="13" t="s">
        <v>22</v>
      </c>
      <c r="O81" s="13" t="s">
        <v>22</v>
      </c>
    </row>
    <row r="82" s="3" customFormat="true" ht="30" customHeight="true" spans="1:15">
      <c r="A82" s="13">
        <v>80</v>
      </c>
      <c r="B82" s="28" t="s">
        <v>233</v>
      </c>
      <c r="C82" s="28" t="s">
        <v>50</v>
      </c>
      <c r="D82" s="28" t="s">
        <v>234</v>
      </c>
      <c r="E82" s="29" t="s">
        <v>207</v>
      </c>
      <c r="F82" s="29" t="s">
        <v>226</v>
      </c>
      <c r="G82" s="28" t="s">
        <v>21</v>
      </c>
      <c r="H82" s="18">
        <v>68.34</v>
      </c>
      <c r="I82" s="21">
        <f t="shared" si="3"/>
        <v>27.336</v>
      </c>
      <c r="J82" s="22">
        <v>88.4</v>
      </c>
      <c r="K82" s="21">
        <f t="shared" si="4"/>
        <v>53.04</v>
      </c>
      <c r="L82" s="21">
        <f t="shared" si="5"/>
        <v>80.376</v>
      </c>
      <c r="M82" s="24">
        <v>1</v>
      </c>
      <c r="N82" s="13" t="s">
        <v>22</v>
      </c>
      <c r="O82" s="13" t="s">
        <v>22</v>
      </c>
    </row>
    <row r="83" s="3" customFormat="true" ht="30" customHeight="true" spans="1:15">
      <c r="A83" s="13">
        <v>81</v>
      </c>
      <c r="B83" s="28" t="s">
        <v>235</v>
      </c>
      <c r="C83" s="28" t="s">
        <v>17</v>
      </c>
      <c r="D83" s="28" t="s">
        <v>236</v>
      </c>
      <c r="E83" s="29" t="s">
        <v>25</v>
      </c>
      <c r="F83" s="29" t="s">
        <v>237</v>
      </c>
      <c r="G83" s="28" t="s">
        <v>21</v>
      </c>
      <c r="H83" s="18">
        <v>63.6</v>
      </c>
      <c r="I83" s="21">
        <f t="shared" si="3"/>
        <v>25.44</v>
      </c>
      <c r="J83" s="22">
        <v>82.93</v>
      </c>
      <c r="K83" s="21">
        <f t="shared" si="4"/>
        <v>49.758</v>
      </c>
      <c r="L83" s="21">
        <f t="shared" si="5"/>
        <v>75.198</v>
      </c>
      <c r="M83" s="24">
        <v>1</v>
      </c>
      <c r="N83" s="13" t="s">
        <v>22</v>
      </c>
      <c r="O83" s="13" t="s">
        <v>22</v>
      </c>
    </row>
    <row r="84" s="3" customFormat="true" ht="30" customHeight="true" spans="1:15">
      <c r="A84" s="13">
        <v>82</v>
      </c>
      <c r="B84" s="28" t="s">
        <v>238</v>
      </c>
      <c r="C84" s="28" t="s">
        <v>17</v>
      </c>
      <c r="D84" s="28" t="s">
        <v>239</v>
      </c>
      <c r="E84" s="29" t="s">
        <v>66</v>
      </c>
      <c r="F84" s="29" t="s">
        <v>240</v>
      </c>
      <c r="G84" s="28" t="s">
        <v>68</v>
      </c>
      <c r="H84" s="18">
        <v>74.33</v>
      </c>
      <c r="I84" s="21">
        <f t="shared" ref="I84:I137" si="6">H84*0.4</f>
        <v>29.732</v>
      </c>
      <c r="J84" s="22">
        <v>84.43</v>
      </c>
      <c r="K84" s="21">
        <f t="shared" ref="K84:K137" si="7">J84*0.6</f>
        <v>50.658</v>
      </c>
      <c r="L84" s="21">
        <f t="shared" si="5"/>
        <v>80.39</v>
      </c>
      <c r="M84" s="24">
        <v>1</v>
      </c>
      <c r="N84" s="13" t="s">
        <v>22</v>
      </c>
      <c r="O84" s="13" t="s">
        <v>22</v>
      </c>
    </row>
    <row r="85" s="3" customFormat="true" ht="30" customHeight="true" spans="1:15">
      <c r="A85" s="13">
        <v>83</v>
      </c>
      <c r="B85" s="28" t="s">
        <v>241</v>
      </c>
      <c r="C85" s="28" t="s">
        <v>17</v>
      </c>
      <c r="D85" s="28" t="s">
        <v>242</v>
      </c>
      <c r="E85" s="29" t="s">
        <v>66</v>
      </c>
      <c r="F85" s="29" t="s">
        <v>240</v>
      </c>
      <c r="G85" s="28" t="s">
        <v>68</v>
      </c>
      <c r="H85" s="18">
        <v>75.91</v>
      </c>
      <c r="I85" s="21">
        <f t="shared" si="6"/>
        <v>30.364</v>
      </c>
      <c r="J85" s="22">
        <v>83.3</v>
      </c>
      <c r="K85" s="21">
        <f t="shared" si="7"/>
        <v>49.98</v>
      </c>
      <c r="L85" s="21">
        <f t="shared" si="5"/>
        <v>80.344</v>
      </c>
      <c r="M85" s="24">
        <v>2</v>
      </c>
      <c r="N85" s="13" t="s">
        <v>22</v>
      </c>
      <c r="O85" s="13" t="s">
        <v>22</v>
      </c>
    </row>
    <row r="86" s="3" customFormat="true" ht="29" customHeight="true" spans="1:15">
      <c r="A86" s="13">
        <v>84</v>
      </c>
      <c r="B86" s="28" t="s">
        <v>243</v>
      </c>
      <c r="C86" s="28" t="s">
        <v>50</v>
      </c>
      <c r="D86" s="28" t="s">
        <v>244</v>
      </c>
      <c r="E86" s="29" t="s">
        <v>19</v>
      </c>
      <c r="F86" s="29" t="s">
        <v>240</v>
      </c>
      <c r="G86" s="28" t="s">
        <v>21</v>
      </c>
      <c r="H86" s="18">
        <v>80</v>
      </c>
      <c r="I86" s="21">
        <f t="shared" si="6"/>
        <v>32</v>
      </c>
      <c r="J86" s="22">
        <v>88</v>
      </c>
      <c r="K86" s="21">
        <f t="shared" si="7"/>
        <v>52.8</v>
      </c>
      <c r="L86" s="21">
        <f t="shared" si="5"/>
        <v>84.8</v>
      </c>
      <c r="M86" s="24">
        <v>1</v>
      </c>
      <c r="N86" s="13" t="s">
        <v>22</v>
      </c>
      <c r="O86" s="13" t="s">
        <v>22</v>
      </c>
    </row>
    <row r="87" s="3" customFormat="true" ht="30" customHeight="true" spans="1:15">
      <c r="A87" s="13">
        <v>85</v>
      </c>
      <c r="B87" s="28" t="s">
        <v>245</v>
      </c>
      <c r="C87" s="28" t="s">
        <v>17</v>
      </c>
      <c r="D87" s="28" t="s">
        <v>246</v>
      </c>
      <c r="E87" s="29" t="s">
        <v>25</v>
      </c>
      <c r="F87" s="29" t="s">
        <v>240</v>
      </c>
      <c r="G87" s="28" t="s">
        <v>21</v>
      </c>
      <c r="H87" s="18">
        <v>79.23</v>
      </c>
      <c r="I87" s="21">
        <f t="shared" si="6"/>
        <v>31.692</v>
      </c>
      <c r="J87" s="22">
        <v>83.58</v>
      </c>
      <c r="K87" s="21">
        <f t="shared" si="7"/>
        <v>50.148</v>
      </c>
      <c r="L87" s="21">
        <f t="shared" si="5"/>
        <v>81.84</v>
      </c>
      <c r="M87" s="24">
        <v>1</v>
      </c>
      <c r="N87" s="13" t="s">
        <v>22</v>
      </c>
      <c r="O87" s="13" t="s">
        <v>22</v>
      </c>
    </row>
    <row r="88" s="3" customFormat="true" ht="30" customHeight="true" spans="1:15">
      <c r="A88" s="13">
        <v>86</v>
      </c>
      <c r="B88" s="28" t="s">
        <v>247</v>
      </c>
      <c r="C88" s="28" t="s">
        <v>17</v>
      </c>
      <c r="D88" s="28" t="s">
        <v>248</v>
      </c>
      <c r="E88" s="29" t="s">
        <v>130</v>
      </c>
      <c r="F88" s="29" t="s">
        <v>240</v>
      </c>
      <c r="G88" s="28" t="s">
        <v>21</v>
      </c>
      <c r="H88" s="18">
        <v>68.42</v>
      </c>
      <c r="I88" s="21">
        <f t="shared" si="6"/>
        <v>27.368</v>
      </c>
      <c r="J88" s="22">
        <v>84.53</v>
      </c>
      <c r="K88" s="21">
        <f t="shared" si="7"/>
        <v>50.718</v>
      </c>
      <c r="L88" s="21">
        <f t="shared" si="5"/>
        <v>78.086</v>
      </c>
      <c r="M88" s="24">
        <v>1</v>
      </c>
      <c r="N88" s="13" t="s">
        <v>22</v>
      </c>
      <c r="O88" s="13" t="s">
        <v>22</v>
      </c>
    </row>
    <row r="89" s="3" customFormat="true" ht="30" customHeight="true" spans="1:15">
      <c r="A89" s="13">
        <v>87</v>
      </c>
      <c r="B89" s="28" t="s">
        <v>249</v>
      </c>
      <c r="C89" s="28" t="s">
        <v>17</v>
      </c>
      <c r="D89" s="28" t="s">
        <v>250</v>
      </c>
      <c r="E89" s="29" t="s">
        <v>36</v>
      </c>
      <c r="F89" s="29" t="s">
        <v>240</v>
      </c>
      <c r="G89" s="28" t="s">
        <v>21</v>
      </c>
      <c r="H89" s="18">
        <v>83.4</v>
      </c>
      <c r="I89" s="21">
        <f t="shared" si="6"/>
        <v>33.36</v>
      </c>
      <c r="J89" s="22">
        <v>87.73</v>
      </c>
      <c r="K89" s="21">
        <f t="shared" si="7"/>
        <v>52.638</v>
      </c>
      <c r="L89" s="21">
        <f t="shared" si="5"/>
        <v>85.998</v>
      </c>
      <c r="M89" s="24">
        <v>1</v>
      </c>
      <c r="N89" s="13" t="s">
        <v>22</v>
      </c>
      <c r="O89" s="13" t="s">
        <v>22</v>
      </c>
    </row>
    <row r="90" s="3" customFormat="true" ht="30" customHeight="true" spans="1:15">
      <c r="A90" s="13">
        <v>88</v>
      </c>
      <c r="B90" s="28" t="s">
        <v>251</v>
      </c>
      <c r="C90" s="28" t="s">
        <v>50</v>
      </c>
      <c r="D90" s="28" t="s">
        <v>252</v>
      </c>
      <c r="E90" s="29" t="s">
        <v>66</v>
      </c>
      <c r="F90" s="29" t="s">
        <v>253</v>
      </c>
      <c r="G90" s="28" t="s">
        <v>26</v>
      </c>
      <c r="H90" s="18">
        <v>80.93</v>
      </c>
      <c r="I90" s="21">
        <f t="shared" si="6"/>
        <v>32.372</v>
      </c>
      <c r="J90" s="22">
        <v>87.67</v>
      </c>
      <c r="K90" s="21">
        <f t="shared" si="7"/>
        <v>52.602</v>
      </c>
      <c r="L90" s="21">
        <f t="shared" si="5"/>
        <v>84.974</v>
      </c>
      <c r="M90" s="24">
        <v>1</v>
      </c>
      <c r="N90" s="13" t="s">
        <v>22</v>
      </c>
      <c r="O90" s="13" t="s">
        <v>22</v>
      </c>
    </row>
    <row r="91" s="3" customFormat="true" ht="30" customHeight="true" spans="1:15">
      <c r="A91" s="13">
        <v>89</v>
      </c>
      <c r="B91" s="28" t="s">
        <v>254</v>
      </c>
      <c r="C91" s="28" t="s">
        <v>17</v>
      </c>
      <c r="D91" s="28" t="s">
        <v>255</v>
      </c>
      <c r="E91" s="29" t="s">
        <v>66</v>
      </c>
      <c r="F91" s="29" t="s">
        <v>253</v>
      </c>
      <c r="G91" s="28" t="s">
        <v>26</v>
      </c>
      <c r="H91" s="18">
        <v>77.57</v>
      </c>
      <c r="I91" s="21">
        <f t="shared" si="6"/>
        <v>31.028</v>
      </c>
      <c r="J91" s="22">
        <v>89</v>
      </c>
      <c r="K91" s="21">
        <f t="shared" si="7"/>
        <v>53.4</v>
      </c>
      <c r="L91" s="21">
        <f t="shared" si="5"/>
        <v>84.428</v>
      </c>
      <c r="M91" s="24">
        <v>2</v>
      </c>
      <c r="N91" s="13" t="s">
        <v>22</v>
      </c>
      <c r="O91" s="13" t="s">
        <v>22</v>
      </c>
    </row>
    <row r="92" s="3" customFormat="true" ht="30" customHeight="true" spans="1:15">
      <c r="A92" s="13">
        <v>90</v>
      </c>
      <c r="B92" s="28" t="s">
        <v>256</v>
      </c>
      <c r="C92" s="28" t="s">
        <v>17</v>
      </c>
      <c r="D92" s="28" t="s">
        <v>257</v>
      </c>
      <c r="E92" s="29" t="s">
        <v>66</v>
      </c>
      <c r="F92" s="29" t="s">
        <v>253</v>
      </c>
      <c r="G92" s="28" t="s">
        <v>26</v>
      </c>
      <c r="H92" s="18">
        <v>79.19</v>
      </c>
      <c r="I92" s="21">
        <f t="shared" si="6"/>
        <v>31.676</v>
      </c>
      <c r="J92" s="22">
        <v>86.33</v>
      </c>
      <c r="K92" s="21">
        <f t="shared" si="7"/>
        <v>51.798</v>
      </c>
      <c r="L92" s="21">
        <f t="shared" si="5"/>
        <v>83.474</v>
      </c>
      <c r="M92" s="24">
        <v>3</v>
      </c>
      <c r="N92" s="13" t="s">
        <v>22</v>
      </c>
      <c r="O92" s="13" t="s">
        <v>22</v>
      </c>
    </row>
    <row r="93" s="3" customFormat="true" ht="30" customHeight="true" spans="1:15">
      <c r="A93" s="13">
        <v>91</v>
      </c>
      <c r="B93" s="28" t="s">
        <v>258</v>
      </c>
      <c r="C93" s="28" t="s">
        <v>17</v>
      </c>
      <c r="D93" s="28" t="s">
        <v>259</v>
      </c>
      <c r="E93" s="29" t="s">
        <v>145</v>
      </c>
      <c r="F93" s="29" t="s">
        <v>253</v>
      </c>
      <c r="G93" s="28" t="s">
        <v>21</v>
      </c>
      <c r="H93" s="18">
        <v>85.02</v>
      </c>
      <c r="I93" s="21">
        <f t="shared" si="6"/>
        <v>34.008</v>
      </c>
      <c r="J93" s="22">
        <v>85</v>
      </c>
      <c r="K93" s="21">
        <f t="shared" si="7"/>
        <v>51</v>
      </c>
      <c r="L93" s="21">
        <f t="shared" si="5"/>
        <v>85.008</v>
      </c>
      <c r="M93" s="24">
        <v>1</v>
      </c>
      <c r="N93" s="13" t="s">
        <v>22</v>
      </c>
      <c r="O93" s="13" t="s">
        <v>22</v>
      </c>
    </row>
    <row r="94" s="3" customFormat="true" ht="30" customHeight="true" spans="1:15">
      <c r="A94" s="13">
        <v>92</v>
      </c>
      <c r="B94" s="28" t="s">
        <v>260</v>
      </c>
      <c r="C94" s="28" t="s">
        <v>17</v>
      </c>
      <c r="D94" s="28" t="s">
        <v>261</v>
      </c>
      <c r="E94" s="29" t="s">
        <v>77</v>
      </c>
      <c r="F94" s="29" t="s">
        <v>253</v>
      </c>
      <c r="G94" s="28" t="s">
        <v>21</v>
      </c>
      <c r="H94" s="18">
        <v>78.38</v>
      </c>
      <c r="I94" s="21">
        <f t="shared" si="6"/>
        <v>31.352</v>
      </c>
      <c r="J94" s="22">
        <v>82</v>
      </c>
      <c r="K94" s="21">
        <f t="shared" si="7"/>
        <v>49.2</v>
      </c>
      <c r="L94" s="21">
        <f t="shared" si="5"/>
        <v>80.552</v>
      </c>
      <c r="M94" s="24">
        <v>1</v>
      </c>
      <c r="N94" s="13" t="s">
        <v>22</v>
      </c>
      <c r="O94" s="13" t="s">
        <v>22</v>
      </c>
    </row>
    <row r="95" s="3" customFormat="true" ht="30" customHeight="true" spans="1:15">
      <c r="A95" s="13">
        <v>93</v>
      </c>
      <c r="B95" s="28" t="s">
        <v>262</v>
      </c>
      <c r="C95" s="28" t="s">
        <v>17</v>
      </c>
      <c r="D95" s="28" t="s">
        <v>263</v>
      </c>
      <c r="E95" s="29" t="s">
        <v>202</v>
      </c>
      <c r="F95" s="29" t="s">
        <v>253</v>
      </c>
      <c r="G95" s="28" t="s">
        <v>21</v>
      </c>
      <c r="H95" s="18">
        <v>71.74</v>
      </c>
      <c r="I95" s="21">
        <f t="shared" si="6"/>
        <v>28.696</v>
      </c>
      <c r="J95" s="22">
        <v>81.83</v>
      </c>
      <c r="K95" s="21">
        <f t="shared" si="7"/>
        <v>49.098</v>
      </c>
      <c r="L95" s="21">
        <f t="shared" si="5"/>
        <v>77.794</v>
      </c>
      <c r="M95" s="24">
        <v>1</v>
      </c>
      <c r="N95" s="13" t="s">
        <v>22</v>
      </c>
      <c r="O95" s="13" t="s">
        <v>22</v>
      </c>
    </row>
    <row r="96" s="3" customFormat="true" ht="30" customHeight="true" spans="1:15">
      <c r="A96" s="13">
        <v>94</v>
      </c>
      <c r="B96" s="28" t="s">
        <v>264</v>
      </c>
      <c r="C96" s="28" t="s">
        <v>50</v>
      </c>
      <c r="D96" s="28" t="s">
        <v>265</v>
      </c>
      <c r="E96" s="29" t="s">
        <v>266</v>
      </c>
      <c r="F96" s="29" t="s">
        <v>253</v>
      </c>
      <c r="G96" s="28" t="s">
        <v>21</v>
      </c>
      <c r="H96" s="18">
        <v>75.02</v>
      </c>
      <c r="I96" s="21">
        <f t="shared" si="6"/>
        <v>30.008</v>
      </c>
      <c r="J96" s="22">
        <v>82.33</v>
      </c>
      <c r="K96" s="21">
        <f t="shared" si="7"/>
        <v>49.398</v>
      </c>
      <c r="L96" s="21">
        <f t="shared" si="5"/>
        <v>79.406</v>
      </c>
      <c r="M96" s="24">
        <v>1</v>
      </c>
      <c r="N96" s="13" t="s">
        <v>22</v>
      </c>
      <c r="O96" s="13" t="s">
        <v>22</v>
      </c>
    </row>
    <row r="97" s="3" customFormat="true" ht="30" customHeight="true" spans="1:15">
      <c r="A97" s="13">
        <v>95</v>
      </c>
      <c r="B97" s="28" t="s">
        <v>267</v>
      </c>
      <c r="C97" s="28" t="s">
        <v>17</v>
      </c>
      <c r="D97" s="28" t="s">
        <v>268</v>
      </c>
      <c r="E97" s="29" t="s">
        <v>36</v>
      </c>
      <c r="F97" s="29" t="s">
        <v>253</v>
      </c>
      <c r="G97" s="28" t="s">
        <v>21</v>
      </c>
      <c r="H97" s="18">
        <v>80.81</v>
      </c>
      <c r="I97" s="21">
        <f t="shared" si="6"/>
        <v>32.324</v>
      </c>
      <c r="J97" s="22">
        <v>88.07</v>
      </c>
      <c r="K97" s="21">
        <f t="shared" si="7"/>
        <v>52.842</v>
      </c>
      <c r="L97" s="21">
        <f t="shared" si="5"/>
        <v>85.166</v>
      </c>
      <c r="M97" s="24">
        <v>1</v>
      </c>
      <c r="N97" s="13" t="s">
        <v>22</v>
      </c>
      <c r="O97" s="13" t="s">
        <v>22</v>
      </c>
    </row>
    <row r="98" s="3" customFormat="true" ht="30" customHeight="true" spans="1:15">
      <c r="A98" s="13">
        <v>96</v>
      </c>
      <c r="B98" s="28" t="s">
        <v>269</v>
      </c>
      <c r="C98" s="28" t="s">
        <v>17</v>
      </c>
      <c r="D98" s="28" t="s">
        <v>270</v>
      </c>
      <c r="E98" s="29" t="s">
        <v>271</v>
      </c>
      <c r="F98" s="29" t="s">
        <v>253</v>
      </c>
      <c r="G98" s="28" t="s">
        <v>21</v>
      </c>
      <c r="H98" s="18">
        <v>71.01</v>
      </c>
      <c r="I98" s="21">
        <f t="shared" si="6"/>
        <v>28.404</v>
      </c>
      <c r="J98" s="22">
        <v>84.6</v>
      </c>
      <c r="K98" s="21">
        <f t="shared" si="7"/>
        <v>50.76</v>
      </c>
      <c r="L98" s="21">
        <f t="shared" si="5"/>
        <v>79.164</v>
      </c>
      <c r="M98" s="24">
        <v>1</v>
      </c>
      <c r="N98" s="13" t="s">
        <v>22</v>
      </c>
      <c r="O98" s="13" t="s">
        <v>22</v>
      </c>
    </row>
    <row r="99" s="3" customFormat="true" ht="30" customHeight="true" spans="1:15">
      <c r="A99" s="13">
        <v>97</v>
      </c>
      <c r="B99" s="28" t="s">
        <v>272</v>
      </c>
      <c r="C99" s="28" t="s">
        <v>17</v>
      </c>
      <c r="D99" s="28" t="s">
        <v>273</v>
      </c>
      <c r="E99" s="29" t="s">
        <v>274</v>
      </c>
      <c r="F99" s="29" t="s">
        <v>253</v>
      </c>
      <c r="G99" s="28" t="s">
        <v>21</v>
      </c>
      <c r="H99" s="18">
        <v>77.49</v>
      </c>
      <c r="I99" s="21">
        <f t="shared" si="6"/>
        <v>30.996</v>
      </c>
      <c r="J99" s="22">
        <v>85.6</v>
      </c>
      <c r="K99" s="21">
        <f t="shared" si="7"/>
        <v>51.36</v>
      </c>
      <c r="L99" s="21">
        <f t="shared" si="5"/>
        <v>82.356</v>
      </c>
      <c r="M99" s="24">
        <v>1</v>
      </c>
      <c r="N99" s="13" t="s">
        <v>22</v>
      </c>
      <c r="O99" s="13" t="s">
        <v>22</v>
      </c>
    </row>
    <row r="100" s="3" customFormat="true" ht="30" customHeight="true" spans="1:15">
      <c r="A100" s="13">
        <v>98</v>
      </c>
      <c r="B100" s="28" t="s">
        <v>275</v>
      </c>
      <c r="C100" s="28" t="s">
        <v>17</v>
      </c>
      <c r="D100" s="28" t="s">
        <v>276</v>
      </c>
      <c r="E100" s="29" t="s">
        <v>277</v>
      </c>
      <c r="F100" s="29" t="s">
        <v>253</v>
      </c>
      <c r="G100" s="28" t="s">
        <v>21</v>
      </c>
      <c r="H100" s="18">
        <v>85.91</v>
      </c>
      <c r="I100" s="21">
        <f t="shared" si="6"/>
        <v>34.364</v>
      </c>
      <c r="J100" s="22">
        <v>86.73</v>
      </c>
      <c r="K100" s="21">
        <f t="shared" si="7"/>
        <v>52.038</v>
      </c>
      <c r="L100" s="21">
        <f t="shared" si="5"/>
        <v>86.402</v>
      </c>
      <c r="M100" s="24">
        <v>1</v>
      </c>
      <c r="N100" s="13" t="s">
        <v>22</v>
      </c>
      <c r="O100" s="13" t="s">
        <v>22</v>
      </c>
    </row>
    <row r="101" s="3" customFormat="true" ht="30" customHeight="true" spans="1:15">
      <c r="A101" s="13">
        <v>99</v>
      </c>
      <c r="B101" s="28" t="s">
        <v>278</v>
      </c>
      <c r="C101" s="28" t="s">
        <v>17</v>
      </c>
      <c r="D101" s="28" t="s">
        <v>279</v>
      </c>
      <c r="E101" s="29" t="s">
        <v>19</v>
      </c>
      <c r="F101" s="29" t="s">
        <v>280</v>
      </c>
      <c r="G101" s="28" t="s">
        <v>21</v>
      </c>
      <c r="H101" s="18">
        <v>78.46</v>
      </c>
      <c r="I101" s="21">
        <f t="shared" si="6"/>
        <v>31.384</v>
      </c>
      <c r="J101" s="22">
        <v>84.67</v>
      </c>
      <c r="K101" s="21">
        <f t="shared" si="7"/>
        <v>50.802</v>
      </c>
      <c r="L101" s="21">
        <f t="shared" si="5"/>
        <v>82.186</v>
      </c>
      <c r="M101" s="24">
        <v>1</v>
      </c>
      <c r="N101" s="13" t="s">
        <v>22</v>
      </c>
      <c r="O101" s="13" t="s">
        <v>22</v>
      </c>
    </row>
    <row r="102" s="3" customFormat="true" ht="30" customHeight="true" spans="1:15">
      <c r="A102" s="13">
        <v>100</v>
      </c>
      <c r="B102" s="28" t="s">
        <v>281</v>
      </c>
      <c r="C102" s="28" t="s">
        <v>17</v>
      </c>
      <c r="D102" s="28" t="s">
        <v>282</v>
      </c>
      <c r="E102" s="29" t="s">
        <v>145</v>
      </c>
      <c r="F102" s="29" t="s">
        <v>280</v>
      </c>
      <c r="G102" s="28" t="s">
        <v>21</v>
      </c>
      <c r="H102" s="18">
        <v>80.89</v>
      </c>
      <c r="I102" s="21">
        <f t="shared" si="6"/>
        <v>32.356</v>
      </c>
      <c r="J102" s="22">
        <v>87.67</v>
      </c>
      <c r="K102" s="21">
        <f t="shared" si="7"/>
        <v>52.602</v>
      </c>
      <c r="L102" s="21">
        <f t="shared" si="5"/>
        <v>84.958</v>
      </c>
      <c r="M102" s="24">
        <v>1</v>
      </c>
      <c r="N102" s="13" t="s">
        <v>22</v>
      </c>
      <c r="O102" s="13" t="s">
        <v>22</v>
      </c>
    </row>
    <row r="103" s="3" customFormat="true" ht="30" customHeight="true" spans="1:15">
      <c r="A103" s="13">
        <v>101</v>
      </c>
      <c r="B103" s="28" t="s">
        <v>283</v>
      </c>
      <c r="C103" s="28" t="s">
        <v>17</v>
      </c>
      <c r="D103" s="28" t="s">
        <v>284</v>
      </c>
      <c r="E103" s="29" t="s">
        <v>198</v>
      </c>
      <c r="F103" s="29" t="s">
        <v>280</v>
      </c>
      <c r="G103" s="28" t="s">
        <v>21</v>
      </c>
      <c r="H103" s="18">
        <v>70.93</v>
      </c>
      <c r="I103" s="21">
        <f t="shared" si="6"/>
        <v>28.372</v>
      </c>
      <c r="J103" s="22">
        <v>88.33</v>
      </c>
      <c r="K103" s="21">
        <f t="shared" si="7"/>
        <v>52.998</v>
      </c>
      <c r="L103" s="21">
        <f t="shared" si="5"/>
        <v>81.37</v>
      </c>
      <c r="M103" s="24">
        <v>1</v>
      </c>
      <c r="N103" s="13" t="s">
        <v>22</v>
      </c>
      <c r="O103" s="13" t="s">
        <v>22</v>
      </c>
    </row>
    <row r="104" s="3" customFormat="true" ht="30" customHeight="true" spans="1:15">
      <c r="A104" s="13">
        <v>102</v>
      </c>
      <c r="B104" s="28" t="s">
        <v>285</v>
      </c>
      <c r="C104" s="28" t="s">
        <v>17</v>
      </c>
      <c r="D104" s="28" t="s">
        <v>286</v>
      </c>
      <c r="E104" s="29" t="s">
        <v>287</v>
      </c>
      <c r="F104" s="29" t="s">
        <v>280</v>
      </c>
      <c r="G104" s="28" t="s">
        <v>21</v>
      </c>
      <c r="H104" s="18">
        <v>82.43</v>
      </c>
      <c r="I104" s="21">
        <f t="shared" si="6"/>
        <v>32.972</v>
      </c>
      <c r="J104" s="22">
        <v>85</v>
      </c>
      <c r="K104" s="21">
        <f t="shared" si="7"/>
        <v>51</v>
      </c>
      <c r="L104" s="21">
        <f t="shared" si="5"/>
        <v>83.972</v>
      </c>
      <c r="M104" s="24">
        <v>1</v>
      </c>
      <c r="N104" s="13" t="s">
        <v>22</v>
      </c>
      <c r="O104" s="13" t="s">
        <v>22</v>
      </c>
    </row>
    <row r="105" s="3" customFormat="true" ht="30" customHeight="true" spans="1:15">
      <c r="A105" s="13">
        <v>103</v>
      </c>
      <c r="B105" s="28" t="s">
        <v>288</v>
      </c>
      <c r="C105" s="28" t="s">
        <v>17</v>
      </c>
      <c r="D105" s="28" t="s">
        <v>289</v>
      </c>
      <c r="E105" s="29" t="s">
        <v>290</v>
      </c>
      <c r="F105" s="29" t="s">
        <v>280</v>
      </c>
      <c r="G105" s="28" t="s">
        <v>21</v>
      </c>
      <c r="H105" s="18">
        <v>76.8</v>
      </c>
      <c r="I105" s="21">
        <f t="shared" si="6"/>
        <v>30.72</v>
      </c>
      <c r="J105" s="22">
        <v>82.34</v>
      </c>
      <c r="K105" s="21">
        <f t="shared" si="7"/>
        <v>49.404</v>
      </c>
      <c r="L105" s="21">
        <f t="shared" si="5"/>
        <v>80.124</v>
      </c>
      <c r="M105" s="24">
        <v>1</v>
      </c>
      <c r="N105" s="13" t="s">
        <v>22</v>
      </c>
      <c r="O105" s="13" t="s">
        <v>22</v>
      </c>
    </row>
    <row r="106" s="3" customFormat="true" ht="30" customHeight="true" spans="1:15">
      <c r="A106" s="13">
        <v>104</v>
      </c>
      <c r="B106" s="28" t="s">
        <v>291</v>
      </c>
      <c r="C106" s="28" t="s">
        <v>17</v>
      </c>
      <c r="D106" s="28" t="s">
        <v>292</v>
      </c>
      <c r="E106" s="29" t="s">
        <v>133</v>
      </c>
      <c r="F106" s="29" t="s">
        <v>280</v>
      </c>
      <c r="G106" s="28" t="s">
        <v>21</v>
      </c>
      <c r="H106" s="18">
        <v>62.67</v>
      </c>
      <c r="I106" s="21">
        <f t="shared" si="6"/>
        <v>25.068</v>
      </c>
      <c r="J106" s="22">
        <v>84.67</v>
      </c>
      <c r="K106" s="21">
        <f t="shared" si="7"/>
        <v>50.802</v>
      </c>
      <c r="L106" s="21">
        <f t="shared" si="5"/>
        <v>75.87</v>
      </c>
      <c r="M106" s="24">
        <v>1</v>
      </c>
      <c r="N106" s="13" t="s">
        <v>22</v>
      </c>
      <c r="O106" s="13" t="s">
        <v>22</v>
      </c>
    </row>
    <row r="107" s="3" customFormat="true" ht="30" customHeight="true" spans="1:15">
      <c r="A107" s="13">
        <v>105</v>
      </c>
      <c r="B107" s="28" t="s">
        <v>293</v>
      </c>
      <c r="C107" s="28" t="s">
        <v>17</v>
      </c>
      <c r="D107" s="28" t="s">
        <v>294</v>
      </c>
      <c r="E107" s="29" t="s">
        <v>295</v>
      </c>
      <c r="F107" s="29" t="s">
        <v>280</v>
      </c>
      <c r="G107" s="28" t="s">
        <v>21</v>
      </c>
      <c r="H107" s="18">
        <v>73.44</v>
      </c>
      <c r="I107" s="21">
        <f t="shared" si="6"/>
        <v>29.376</v>
      </c>
      <c r="J107" s="22">
        <v>78.33</v>
      </c>
      <c r="K107" s="21">
        <f t="shared" si="7"/>
        <v>46.998</v>
      </c>
      <c r="L107" s="21">
        <f t="shared" si="5"/>
        <v>76.374</v>
      </c>
      <c r="M107" s="24">
        <v>1</v>
      </c>
      <c r="N107" s="13" t="s">
        <v>22</v>
      </c>
      <c r="O107" s="13" t="s">
        <v>22</v>
      </c>
    </row>
    <row r="108" s="3" customFormat="true" ht="30" customHeight="true" spans="1:15">
      <c r="A108" s="13">
        <v>106</v>
      </c>
      <c r="B108" s="28" t="s">
        <v>296</v>
      </c>
      <c r="C108" s="28" t="s">
        <v>17</v>
      </c>
      <c r="D108" s="28" t="s">
        <v>297</v>
      </c>
      <c r="E108" s="29" t="s">
        <v>160</v>
      </c>
      <c r="F108" s="29" t="s">
        <v>280</v>
      </c>
      <c r="G108" s="28" t="s">
        <v>21</v>
      </c>
      <c r="H108" s="18">
        <v>80</v>
      </c>
      <c r="I108" s="21">
        <f t="shared" si="6"/>
        <v>32</v>
      </c>
      <c r="J108" s="22">
        <v>87.33</v>
      </c>
      <c r="K108" s="21">
        <f t="shared" si="7"/>
        <v>52.398</v>
      </c>
      <c r="L108" s="21">
        <f t="shared" si="5"/>
        <v>84.398</v>
      </c>
      <c r="M108" s="24">
        <v>1</v>
      </c>
      <c r="N108" s="13" t="s">
        <v>22</v>
      </c>
      <c r="O108" s="13" t="s">
        <v>22</v>
      </c>
    </row>
    <row r="109" s="3" customFormat="true" ht="30" customHeight="true" spans="1:15">
      <c r="A109" s="13">
        <v>107</v>
      </c>
      <c r="B109" s="28" t="s">
        <v>298</v>
      </c>
      <c r="C109" s="28" t="s">
        <v>17</v>
      </c>
      <c r="D109" s="28" t="s">
        <v>299</v>
      </c>
      <c r="E109" s="29" t="s">
        <v>210</v>
      </c>
      <c r="F109" s="29" t="s">
        <v>280</v>
      </c>
      <c r="G109" s="28" t="s">
        <v>21</v>
      </c>
      <c r="H109" s="18">
        <v>79.19</v>
      </c>
      <c r="I109" s="21">
        <f t="shared" si="6"/>
        <v>31.676</v>
      </c>
      <c r="J109" s="22">
        <v>84</v>
      </c>
      <c r="K109" s="21">
        <f t="shared" si="7"/>
        <v>50.4</v>
      </c>
      <c r="L109" s="21">
        <f t="shared" si="5"/>
        <v>82.076</v>
      </c>
      <c r="M109" s="24">
        <v>1</v>
      </c>
      <c r="N109" s="13" t="s">
        <v>22</v>
      </c>
      <c r="O109" s="13" t="s">
        <v>22</v>
      </c>
    </row>
    <row r="110" s="3" customFormat="true" ht="30" customHeight="true" spans="1:15">
      <c r="A110" s="13">
        <v>108</v>
      </c>
      <c r="B110" s="28" t="s">
        <v>300</v>
      </c>
      <c r="C110" s="28" t="s">
        <v>50</v>
      </c>
      <c r="D110" s="28" t="s">
        <v>301</v>
      </c>
      <c r="E110" s="29" t="s">
        <v>172</v>
      </c>
      <c r="F110" s="29" t="s">
        <v>280</v>
      </c>
      <c r="G110" s="28" t="s">
        <v>21</v>
      </c>
      <c r="H110" s="18">
        <v>80</v>
      </c>
      <c r="I110" s="21">
        <f t="shared" si="6"/>
        <v>32</v>
      </c>
      <c r="J110" s="22">
        <v>89</v>
      </c>
      <c r="K110" s="21">
        <f t="shared" si="7"/>
        <v>53.4</v>
      </c>
      <c r="L110" s="21">
        <f t="shared" si="5"/>
        <v>85.4</v>
      </c>
      <c r="M110" s="24">
        <v>1</v>
      </c>
      <c r="N110" s="13" t="s">
        <v>22</v>
      </c>
      <c r="O110" s="13" t="s">
        <v>22</v>
      </c>
    </row>
    <row r="111" s="3" customFormat="true" ht="30" customHeight="true" spans="1:15">
      <c r="A111" s="13">
        <v>109</v>
      </c>
      <c r="B111" s="28" t="s">
        <v>302</v>
      </c>
      <c r="C111" s="28" t="s">
        <v>17</v>
      </c>
      <c r="D111" s="28" t="s">
        <v>303</v>
      </c>
      <c r="E111" s="29" t="s">
        <v>54</v>
      </c>
      <c r="F111" s="29" t="s">
        <v>280</v>
      </c>
      <c r="G111" s="28" t="s">
        <v>21</v>
      </c>
      <c r="H111" s="18">
        <v>76.76</v>
      </c>
      <c r="I111" s="21">
        <f t="shared" si="6"/>
        <v>30.704</v>
      </c>
      <c r="J111" s="22">
        <v>91.33</v>
      </c>
      <c r="K111" s="21">
        <f t="shared" si="7"/>
        <v>54.798</v>
      </c>
      <c r="L111" s="21">
        <f t="shared" si="5"/>
        <v>85.502</v>
      </c>
      <c r="M111" s="24">
        <v>1</v>
      </c>
      <c r="N111" s="13" t="s">
        <v>22</v>
      </c>
      <c r="O111" s="13" t="s">
        <v>22</v>
      </c>
    </row>
    <row r="112" s="3" customFormat="true" ht="30" customHeight="true" spans="1:15">
      <c r="A112" s="13">
        <v>110</v>
      </c>
      <c r="B112" s="28" t="s">
        <v>304</v>
      </c>
      <c r="C112" s="28" t="s">
        <v>50</v>
      </c>
      <c r="D112" s="28" t="s">
        <v>305</v>
      </c>
      <c r="E112" s="29" t="s">
        <v>306</v>
      </c>
      <c r="F112" s="29" t="s">
        <v>280</v>
      </c>
      <c r="G112" s="28" t="s">
        <v>21</v>
      </c>
      <c r="H112" s="18">
        <v>75.95</v>
      </c>
      <c r="I112" s="21">
        <f t="shared" si="6"/>
        <v>30.38</v>
      </c>
      <c r="J112" s="22">
        <v>94.33</v>
      </c>
      <c r="K112" s="21">
        <f t="shared" si="7"/>
        <v>56.598</v>
      </c>
      <c r="L112" s="21">
        <f t="shared" si="5"/>
        <v>86.978</v>
      </c>
      <c r="M112" s="24">
        <v>1</v>
      </c>
      <c r="N112" s="13" t="s">
        <v>22</v>
      </c>
      <c r="O112" s="13" t="s">
        <v>22</v>
      </c>
    </row>
    <row r="113" s="3" customFormat="true" ht="30" customHeight="true" spans="1:15">
      <c r="A113" s="13">
        <v>111</v>
      </c>
      <c r="B113" s="28" t="s">
        <v>307</v>
      </c>
      <c r="C113" s="28" t="s">
        <v>17</v>
      </c>
      <c r="D113" s="28" t="s">
        <v>308</v>
      </c>
      <c r="E113" s="29" t="s">
        <v>215</v>
      </c>
      <c r="F113" s="29" t="s">
        <v>280</v>
      </c>
      <c r="G113" s="28" t="s">
        <v>21</v>
      </c>
      <c r="H113" s="18">
        <v>69.31</v>
      </c>
      <c r="I113" s="21">
        <f t="shared" si="6"/>
        <v>27.724</v>
      </c>
      <c r="J113" s="22">
        <v>74.67</v>
      </c>
      <c r="K113" s="21">
        <f t="shared" si="7"/>
        <v>44.802</v>
      </c>
      <c r="L113" s="21">
        <f t="shared" si="5"/>
        <v>72.526</v>
      </c>
      <c r="M113" s="24">
        <v>1</v>
      </c>
      <c r="N113" s="13" t="s">
        <v>22</v>
      </c>
      <c r="O113" s="13" t="s">
        <v>22</v>
      </c>
    </row>
    <row r="114" s="3" customFormat="true" ht="30" customHeight="true" spans="1:15">
      <c r="A114" s="13">
        <v>112</v>
      </c>
      <c r="B114" s="28" t="s">
        <v>309</v>
      </c>
      <c r="C114" s="28" t="s">
        <v>50</v>
      </c>
      <c r="D114" s="28" t="s">
        <v>310</v>
      </c>
      <c r="E114" s="29" t="s">
        <v>177</v>
      </c>
      <c r="F114" s="29" t="s">
        <v>280</v>
      </c>
      <c r="G114" s="28" t="s">
        <v>21</v>
      </c>
      <c r="H114" s="18">
        <v>77.45</v>
      </c>
      <c r="I114" s="21">
        <f t="shared" si="6"/>
        <v>30.98</v>
      </c>
      <c r="J114" s="22">
        <v>90.67</v>
      </c>
      <c r="K114" s="21">
        <f t="shared" si="7"/>
        <v>54.402</v>
      </c>
      <c r="L114" s="21">
        <f t="shared" si="5"/>
        <v>85.382</v>
      </c>
      <c r="M114" s="24">
        <v>1</v>
      </c>
      <c r="N114" s="13" t="s">
        <v>22</v>
      </c>
      <c r="O114" s="13" t="s">
        <v>22</v>
      </c>
    </row>
    <row r="115" s="3" customFormat="true" ht="30" customHeight="true" spans="1:15">
      <c r="A115" s="13">
        <v>113</v>
      </c>
      <c r="B115" s="28" t="s">
        <v>311</v>
      </c>
      <c r="C115" s="28" t="s">
        <v>17</v>
      </c>
      <c r="D115" s="28" t="s">
        <v>312</v>
      </c>
      <c r="E115" s="29" t="s">
        <v>218</v>
      </c>
      <c r="F115" s="29" t="s">
        <v>280</v>
      </c>
      <c r="G115" s="28" t="s">
        <v>21</v>
      </c>
      <c r="H115" s="18">
        <v>72.55</v>
      </c>
      <c r="I115" s="21">
        <f t="shared" si="6"/>
        <v>29.02</v>
      </c>
      <c r="J115" s="22">
        <v>87</v>
      </c>
      <c r="K115" s="21">
        <f t="shared" si="7"/>
        <v>52.2</v>
      </c>
      <c r="L115" s="21">
        <f t="shared" si="5"/>
        <v>81.22</v>
      </c>
      <c r="M115" s="24">
        <v>1</v>
      </c>
      <c r="N115" s="13" t="s">
        <v>22</v>
      </c>
      <c r="O115" s="13" t="s">
        <v>22</v>
      </c>
    </row>
    <row r="116" s="3" customFormat="true" ht="30" customHeight="true" spans="1:15">
      <c r="A116" s="13">
        <v>114</v>
      </c>
      <c r="B116" s="28" t="s">
        <v>313</v>
      </c>
      <c r="C116" s="28" t="s">
        <v>17</v>
      </c>
      <c r="D116" s="28" t="s">
        <v>314</v>
      </c>
      <c r="E116" s="29" t="s">
        <v>60</v>
      </c>
      <c r="F116" s="29" t="s">
        <v>280</v>
      </c>
      <c r="G116" s="28" t="s">
        <v>21</v>
      </c>
      <c r="H116" s="18">
        <v>75.95</v>
      </c>
      <c r="I116" s="21">
        <f t="shared" si="6"/>
        <v>30.38</v>
      </c>
      <c r="J116" s="22">
        <v>95</v>
      </c>
      <c r="K116" s="21">
        <f t="shared" si="7"/>
        <v>57</v>
      </c>
      <c r="L116" s="21">
        <f t="shared" si="5"/>
        <v>87.38</v>
      </c>
      <c r="M116" s="24">
        <v>1</v>
      </c>
      <c r="N116" s="13" t="s">
        <v>22</v>
      </c>
      <c r="O116" s="13" t="s">
        <v>22</v>
      </c>
    </row>
    <row r="117" s="3" customFormat="true" ht="30" customHeight="true" spans="1:15">
      <c r="A117" s="13">
        <v>115</v>
      </c>
      <c r="B117" s="28" t="s">
        <v>315</v>
      </c>
      <c r="C117" s="28" t="s">
        <v>17</v>
      </c>
      <c r="D117" s="28" t="s">
        <v>316</v>
      </c>
      <c r="E117" s="29" t="s">
        <v>287</v>
      </c>
      <c r="F117" s="29" t="s">
        <v>317</v>
      </c>
      <c r="G117" s="28" t="s">
        <v>21</v>
      </c>
      <c r="H117" s="18">
        <v>66.76</v>
      </c>
      <c r="I117" s="21">
        <f t="shared" si="6"/>
        <v>26.704</v>
      </c>
      <c r="J117" s="22">
        <v>84.33</v>
      </c>
      <c r="K117" s="21">
        <f t="shared" si="7"/>
        <v>50.598</v>
      </c>
      <c r="L117" s="21">
        <f t="shared" si="5"/>
        <v>77.302</v>
      </c>
      <c r="M117" s="24">
        <v>1</v>
      </c>
      <c r="N117" s="13" t="s">
        <v>22</v>
      </c>
      <c r="O117" s="13" t="s">
        <v>22</v>
      </c>
    </row>
    <row r="118" s="3" customFormat="true" ht="30" customHeight="true" spans="1:15">
      <c r="A118" s="13">
        <v>116</v>
      </c>
      <c r="B118" s="28" t="s">
        <v>318</v>
      </c>
      <c r="C118" s="28" t="s">
        <v>50</v>
      </c>
      <c r="D118" s="28" t="s">
        <v>319</v>
      </c>
      <c r="E118" s="29" t="s">
        <v>155</v>
      </c>
      <c r="F118" s="29" t="s">
        <v>317</v>
      </c>
      <c r="G118" s="28" t="s">
        <v>68</v>
      </c>
      <c r="H118" s="18">
        <v>68.5</v>
      </c>
      <c r="I118" s="21">
        <f t="shared" si="6"/>
        <v>27.4</v>
      </c>
      <c r="J118" s="22">
        <v>86.33</v>
      </c>
      <c r="K118" s="21">
        <f t="shared" si="7"/>
        <v>51.798</v>
      </c>
      <c r="L118" s="21">
        <f t="shared" si="5"/>
        <v>79.198</v>
      </c>
      <c r="M118" s="24">
        <v>1</v>
      </c>
      <c r="N118" s="13" t="s">
        <v>22</v>
      </c>
      <c r="O118" s="13" t="s">
        <v>22</v>
      </c>
    </row>
    <row r="119" s="3" customFormat="true" ht="30" customHeight="true" spans="1:15">
      <c r="A119" s="13">
        <v>117</v>
      </c>
      <c r="B119" s="28" t="s">
        <v>320</v>
      </c>
      <c r="C119" s="28" t="s">
        <v>17</v>
      </c>
      <c r="D119" s="28" t="s">
        <v>321</v>
      </c>
      <c r="E119" s="29" t="s">
        <v>155</v>
      </c>
      <c r="F119" s="29" t="s">
        <v>317</v>
      </c>
      <c r="G119" s="28" t="s">
        <v>68</v>
      </c>
      <c r="H119" s="18">
        <v>71.82</v>
      </c>
      <c r="I119" s="21">
        <f t="shared" si="6"/>
        <v>28.728</v>
      </c>
      <c r="J119" s="22">
        <v>83.33</v>
      </c>
      <c r="K119" s="21">
        <f t="shared" si="7"/>
        <v>49.998</v>
      </c>
      <c r="L119" s="21">
        <f t="shared" si="5"/>
        <v>78.726</v>
      </c>
      <c r="M119" s="24">
        <v>2</v>
      </c>
      <c r="N119" s="13" t="s">
        <v>22</v>
      </c>
      <c r="O119" s="13" t="s">
        <v>22</v>
      </c>
    </row>
    <row r="120" s="3" customFormat="true" ht="30" customHeight="true" spans="1:15">
      <c r="A120" s="13">
        <v>118</v>
      </c>
      <c r="B120" s="28" t="s">
        <v>322</v>
      </c>
      <c r="C120" s="28" t="s">
        <v>17</v>
      </c>
      <c r="D120" s="28" t="s">
        <v>323</v>
      </c>
      <c r="E120" s="29" t="s">
        <v>274</v>
      </c>
      <c r="F120" s="29" t="s">
        <v>317</v>
      </c>
      <c r="G120" s="28" t="s">
        <v>21</v>
      </c>
      <c r="H120" s="18">
        <v>68.42</v>
      </c>
      <c r="I120" s="21">
        <f t="shared" si="6"/>
        <v>27.368</v>
      </c>
      <c r="J120" s="22">
        <v>80.33</v>
      </c>
      <c r="K120" s="21">
        <f t="shared" si="7"/>
        <v>48.198</v>
      </c>
      <c r="L120" s="21">
        <f t="shared" si="5"/>
        <v>75.566</v>
      </c>
      <c r="M120" s="24">
        <v>1</v>
      </c>
      <c r="N120" s="13" t="s">
        <v>22</v>
      </c>
      <c r="O120" s="13" t="s">
        <v>22</v>
      </c>
    </row>
    <row r="121" s="3" customFormat="true" ht="30" customHeight="true" spans="1:15">
      <c r="A121" s="13">
        <v>119</v>
      </c>
      <c r="B121" s="28" t="s">
        <v>324</v>
      </c>
      <c r="C121" s="28" t="s">
        <v>17</v>
      </c>
      <c r="D121" s="28" t="s">
        <v>325</v>
      </c>
      <c r="E121" s="29" t="s">
        <v>52</v>
      </c>
      <c r="F121" s="29" t="s">
        <v>317</v>
      </c>
      <c r="G121" s="28" t="s">
        <v>21</v>
      </c>
      <c r="H121" s="18">
        <v>65.91</v>
      </c>
      <c r="I121" s="21">
        <f t="shared" si="6"/>
        <v>26.364</v>
      </c>
      <c r="J121" s="22">
        <v>89</v>
      </c>
      <c r="K121" s="21">
        <f t="shared" si="7"/>
        <v>53.4</v>
      </c>
      <c r="L121" s="21">
        <f t="shared" si="5"/>
        <v>79.764</v>
      </c>
      <c r="M121" s="24">
        <v>1</v>
      </c>
      <c r="N121" s="13" t="s">
        <v>22</v>
      </c>
      <c r="O121" s="13" t="s">
        <v>22</v>
      </c>
    </row>
    <row r="122" s="3" customFormat="true" ht="30" customHeight="true" spans="1:15">
      <c r="A122" s="13">
        <v>120</v>
      </c>
      <c r="B122" s="28" t="s">
        <v>326</v>
      </c>
      <c r="C122" s="28" t="s">
        <v>50</v>
      </c>
      <c r="D122" s="28" t="s">
        <v>327</v>
      </c>
      <c r="E122" s="29" t="s">
        <v>172</v>
      </c>
      <c r="F122" s="29" t="s">
        <v>317</v>
      </c>
      <c r="G122" s="28" t="s">
        <v>21</v>
      </c>
      <c r="H122" s="18">
        <v>65.91</v>
      </c>
      <c r="I122" s="21">
        <f t="shared" si="6"/>
        <v>26.364</v>
      </c>
      <c r="J122" s="22">
        <v>86.5</v>
      </c>
      <c r="K122" s="21">
        <f t="shared" si="7"/>
        <v>51.9</v>
      </c>
      <c r="L122" s="21">
        <f t="shared" si="5"/>
        <v>78.264</v>
      </c>
      <c r="M122" s="24">
        <v>1</v>
      </c>
      <c r="N122" s="13" t="s">
        <v>22</v>
      </c>
      <c r="O122" s="13" t="s">
        <v>22</v>
      </c>
    </row>
    <row r="123" s="3" customFormat="true" ht="30" customHeight="true" spans="1:15">
      <c r="A123" s="13">
        <v>121</v>
      </c>
      <c r="B123" s="28" t="s">
        <v>328</v>
      </c>
      <c r="C123" s="28" t="s">
        <v>17</v>
      </c>
      <c r="D123" s="28" t="s">
        <v>329</v>
      </c>
      <c r="E123" s="29" t="s">
        <v>330</v>
      </c>
      <c r="F123" s="29" t="s">
        <v>317</v>
      </c>
      <c r="G123" s="28" t="s">
        <v>21</v>
      </c>
      <c r="H123" s="18">
        <v>67.57</v>
      </c>
      <c r="I123" s="21">
        <f t="shared" si="6"/>
        <v>27.028</v>
      </c>
      <c r="J123" s="22">
        <v>87</v>
      </c>
      <c r="K123" s="21">
        <f t="shared" si="7"/>
        <v>52.2</v>
      </c>
      <c r="L123" s="21">
        <f t="shared" si="5"/>
        <v>79.228</v>
      </c>
      <c r="M123" s="24">
        <v>1</v>
      </c>
      <c r="N123" s="13" t="s">
        <v>22</v>
      </c>
      <c r="O123" s="13" t="s">
        <v>22</v>
      </c>
    </row>
    <row r="124" s="3" customFormat="true" ht="30" customHeight="true" spans="1:15">
      <c r="A124" s="13">
        <v>122</v>
      </c>
      <c r="B124" s="28" t="s">
        <v>331</v>
      </c>
      <c r="C124" s="28" t="s">
        <v>17</v>
      </c>
      <c r="D124" s="28" t="s">
        <v>332</v>
      </c>
      <c r="E124" s="29" t="s">
        <v>180</v>
      </c>
      <c r="F124" s="29" t="s">
        <v>317</v>
      </c>
      <c r="G124" s="28" t="s">
        <v>68</v>
      </c>
      <c r="H124" s="18">
        <v>80.89</v>
      </c>
      <c r="I124" s="21">
        <f t="shared" si="6"/>
        <v>32.356</v>
      </c>
      <c r="J124" s="22">
        <v>86</v>
      </c>
      <c r="K124" s="21">
        <f t="shared" si="7"/>
        <v>51.6</v>
      </c>
      <c r="L124" s="21">
        <f t="shared" si="5"/>
        <v>83.956</v>
      </c>
      <c r="M124" s="24">
        <v>1</v>
      </c>
      <c r="N124" s="13" t="s">
        <v>22</v>
      </c>
      <c r="O124" s="13" t="s">
        <v>22</v>
      </c>
    </row>
    <row r="125" s="3" customFormat="true" ht="30" customHeight="true" spans="1:15">
      <c r="A125" s="13">
        <v>123</v>
      </c>
      <c r="B125" s="28" t="s">
        <v>333</v>
      </c>
      <c r="C125" s="28" t="s">
        <v>17</v>
      </c>
      <c r="D125" s="28" t="s">
        <v>334</v>
      </c>
      <c r="E125" s="29" t="s">
        <v>180</v>
      </c>
      <c r="F125" s="29" t="s">
        <v>317</v>
      </c>
      <c r="G125" s="28" t="s">
        <v>68</v>
      </c>
      <c r="H125" s="18">
        <v>71.9</v>
      </c>
      <c r="I125" s="21">
        <f t="shared" si="6"/>
        <v>28.76</v>
      </c>
      <c r="J125" s="22">
        <v>85.33</v>
      </c>
      <c r="K125" s="21">
        <f t="shared" si="7"/>
        <v>51.198</v>
      </c>
      <c r="L125" s="21">
        <f t="shared" si="5"/>
        <v>79.958</v>
      </c>
      <c r="M125" s="24">
        <v>2</v>
      </c>
      <c r="N125" s="13" t="s">
        <v>22</v>
      </c>
      <c r="O125" s="13" t="s">
        <v>22</v>
      </c>
    </row>
    <row r="126" s="3" customFormat="true" ht="30" customHeight="true" spans="1:15">
      <c r="A126" s="13">
        <v>124</v>
      </c>
      <c r="B126" s="28" t="s">
        <v>335</v>
      </c>
      <c r="C126" s="28" t="s">
        <v>17</v>
      </c>
      <c r="D126" s="28" t="s">
        <v>336</v>
      </c>
      <c r="E126" s="29" t="s">
        <v>337</v>
      </c>
      <c r="F126" s="29" t="s">
        <v>317</v>
      </c>
      <c r="G126" s="28" t="s">
        <v>21</v>
      </c>
      <c r="H126" s="18">
        <v>79.27</v>
      </c>
      <c r="I126" s="21">
        <f t="shared" si="6"/>
        <v>31.708</v>
      </c>
      <c r="J126" s="22">
        <v>84.33</v>
      </c>
      <c r="K126" s="21">
        <f t="shared" si="7"/>
        <v>50.598</v>
      </c>
      <c r="L126" s="21">
        <f t="shared" si="5"/>
        <v>82.306</v>
      </c>
      <c r="M126" s="24">
        <v>1</v>
      </c>
      <c r="N126" s="13" t="s">
        <v>22</v>
      </c>
      <c r="O126" s="13" t="s">
        <v>22</v>
      </c>
    </row>
    <row r="127" s="3" customFormat="true" ht="30" customHeight="true" spans="1:15">
      <c r="A127" s="13">
        <v>125</v>
      </c>
      <c r="B127" s="28" t="s">
        <v>338</v>
      </c>
      <c r="C127" s="28" t="s">
        <v>17</v>
      </c>
      <c r="D127" s="28" t="s">
        <v>339</v>
      </c>
      <c r="E127" s="29" t="s">
        <v>186</v>
      </c>
      <c r="F127" s="29" t="s">
        <v>317</v>
      </c>
      <c r="G127" s="28" t="s">
        <v>21</v>
      </c>
      <c r="H127" s="18">
        <v>70.97</v>
      </c>
      <c r="I127" s="21">
        <f t="shared" si="6"/>
        <v>28.388</v>
      </c>
      <c r="J127" s="22">
        <v>80</v>
      </c>
      <c r="K127" s="21">
        <f t="shared" si="7"/>
        <v>48</v>
      </c>
      <c r="L127" s="21">
        <f t="shared" si="5"/>
        <v>76.388</v>
      </c>
      <c r="M127" s="24">
        <v>1</v>
      </c>
      <c r="N127" s="13" t="s">
        <v>22</v>
      </c>
      <c r="O127" s="13" t="s">
        <v>22</v>
      </c>
    </row>
    <row r="128" s="3" customFormat="true" ht="30" customHeight="true" spans="1:15">
      <c r="A128" s="13">
        <v>126</v>
      </c>
      <c r="B128" s="28" t="s">
        <v>340</v>
      </c>
      <c r="C128" s="28" t="s">
        <v>17</v>
      </c>
      <c r="D128" s="28" t="s">
        <v>341</v>
      </c>
      <c r="E128" s="29" t="s">
        <v>111</v>
      </c>
      <c r="F128" s="29" t="s">
        <v>317</v>
      </c>
      <c r="G128" s="28" t="s">
        <v>21</v>
      </c>
      <c r="H128" s="18">
        <v>73.48</v>
      </c>
      <c r="I128" s="21">
        <f t="shared" si="6"/>
        <v>29.392</v>
      </c>
      <c r="J128" s="22">
        <v>76.67</v>
      </c>
      <c r="K128" s="21">
        <f t="shared" si="7"/>
        <v>46.002</v>
      </c>
      <c r="L128" s="21">
        <f t="shared" si="5"/>
        <v>75.394</v>
      </c>
      <c r="M128" s="24">
        <v>1</v>
      </c>
      <c r="N128" s="13" t="s">
        <v>22</v>
      </c>
      <c r="O128" s="13" t="s">
        <v>22</v>
      </c>
    </row>
    <row r="129" s="3" customFormat="true" ht="30" customHeight="true" spans="1:15">
      <c r="A129" s="13">
        <v>127</v>
      </c>
      <c r="B129" s="28" t="s">
        <v>342</v>
      </c>
      <c r="C129" s="28" t="s">
        <v>17</v>
      </c>
      <c r="D129" s="28" t="s">
        <v>343</v>
      </c>
      <c r="E129" s="29" t="s">
        <v>117</v>
      </c>
      <c r="F129" s="29" t="s">
        <v>317</v>
      </c>
      <c r="G129" s="28" t="s">
        <v>21</v>
      </c>
      <c r="H129" s="18">
        <v>81.78</v>
      </c>
      <c r="I129" s="21">
        <f t="shared" si="6"/>
        <v>32.712</v>
      </c>
      <c r="J129" s="22">
        <v>86.83</v>
      </c>
      <c r="K129" s="21">
        <f t="shared" si="7"/>
        <v>52.098</v>
      </c>
      <c r="L129" s="21">
        <f t="shared" si="5"/>
        <v>84.81</v>
      </c>
      <c r="M129" s="24">
        <v>1</v>
      </c>
      <c r="N129" s="13" t="s">
        <v>22</v>
      </c>
      <c r="O129" s="13" t="s">
        <v>22</v>
      </c>
    </row>
    <row r="130" s="3" customFormat="true" ht="30" customHeight="true" spans="1:15">
      <c r="A130" s="13">
        <v>128</v>
      </c>
      <c r="B130" s="28" t="s">
        <v>344</v>
      </c>
      <c r="C130" s="28" t="s">
        <v>17</v>
      </c>
      <c r="D130" s="28" t="s">
        <v>345</v>
      </c>
      <c r="E130" s="29" t="s">
        <v>191</v>
      </c>
      <c r="F130" s="29" t="s">
        <v>317</v>
      </c>
      <c r="G130" s="28" t="s">
        <v>21</v>
      </c>
      <c r="H130" s="18">
        <v>73.48</v>
      </c>
      <c r="I130" s="21">
        <f t="shared" si="6"/>
        <v>29.392</v>
      </c>
      <c r="J130" s="22">
        <v>83.33</v>
      </c>
      <c r="K130" s="21">
        <f t="shared" si="7"/>
        <v>49.998</v>
      </c>
      <c r="L130" s="21">
        <f t="shared" si="5"/>
        <v>79.39</v>
      </c>
      <c r="M130" s="24">
        <v>1</v>
      </c>
      <c r="N130" s="13" t="s">
        <v>22</v>
      </c>
      <c r="O130" s="13" t="s">
        <v>22</v>
      </c>
    </row>
    <row r="131" s="3" customFormat="true" ht="30" customHeight="true" spans="1:15">
      <c r="A131" s="13">
        <v>129</v>
      </c>
      <c r="B131" s="28" t="s">
        <v>346</v>
      </c>
      <c r="C131" s="28" t="s">
        <v>17</v>
      </c>
      <c r="D131" s="28" t="s">
        <v>347</v>
      </c>
      <c r="E131" s="29" t="s">
        <v>348</v>
      </c>
      <c r="F131" s="29" t="s">
        <v>349</v>
      </c>
      <c r="G131" s="28" t="s">
        <v>68</v>
      </c>
      <c r="H131" s="18">
        <v>78.38</v>
      </c>
      <c r="I131" s="21">
        <f t="shared" si="6"/>
        <v>31.352</v>
      </c>
      <c r="J131" s="22">
        <v>88.67</v>
      </c>
      <c r="K131" s="21">
        <f t="shared" si="7"/>
        <v>53.202</v>
      </c>
      <c r="L131" s="21">
        <f t="shared" ref="L131:L137" si="8">I131+K131</f>
        <v>84.554</v>
      </c>
      <c r="M131" s="24">
        <v>1</v>
      </c>
      <c r="N131" s="13" t="s">
        <v>22</v>
      </c>
      <c r="O131" s="13" t="s">
        <v>22</v>
      </c>
    </row>
    <row r="132" s="3" customFormat="true" ht="30" customHeight="true" spans="1:15">
      <c r="A132" s="13">
        <v>130</v>
      </c>
      <c r="B132" s="28" t="s">
        <v>350</v>
      </c>
      <c r="C132" s="28" t="s">
        <v>17</v>
      </c>
      <c r="D132" s="28" t="s">
        <v>351</v>
      </c>
      <c r="E132" s="29" t="s">
        <v>348</v>
      </c>
      <c r="F132" s="29" t="s">
        <v>349</v>
      </c>
      <c r="G132" s="28" t="s">
        <v>68</v>
      </c>
      <c r="H132" s="18">
        <v>79.96</v>
      </c>
      <c r="I132" s="21">
        <f t="shared" si="6"/>
        <v>31.984</v>
      </c>
      <c r="J132" s="22">
        <v>87.33</v>
      </c>
      <c r="K132" s="21">
        <f t="shared" si="7"/>
        <v>52.398</v>
      </c>
      <c r="L132" s="21">
        <f t="shared" si="8"/>
        <v>84.382</v>
      </c>
      <c r="M132" s="24">
        <v>2</v>
      </c>
      <c r="N132" s="13" t="s">
        <v>22</v>
      </c>
      <c r="O132" s="13" t="s">
        <v>22</v>
      </c>
    </row>
    <row r="133" s="3" customFormat="true" ht="30" customHeight="true" spans="1:15">
      <c r="A133" s="13">
        <v>131</v>
      </c>
      <c r="B133" s="28" t="s">
        <v>352</v>
      </c>
      <c r="C133" s="28" t="s">
        <v>50</v>
      </c>
      <c r="D133" s="28" t="s">
        <v>353</v>
      </c>
      <c r="E133" s="29" t="s">
        <v>354</v>
      </c>
      <c r="F133" s="29" t="s">
        <v>355</v>
      </c>
      <c r="G133" s="28" t="s">
        <v>21</v>
      </c>
      <c r="H133" s="18">
        <v>67.57</v>
      </c>
      <c r="I133" s="21">
        <f t="shared" si="6"/>
        <v>27.028</v>
      </c>
      <c r="J133" s="22">
        <v>87.67</v>
      </c>
      <c r="K133" s="21">
        <f t="shared" si="7"/>
        <v>52.602</v>
      </c>
      <c r="L133" s="21">
        <f t="shared" si="8"/>
        <v>79.63</v>
      </c>
      <c r="M133" s="24">
        <v>1</v>
      </c>
      <c r="N133" s="13" t="s">
        <v>22</v>
      </c>
      <c r="O133" s="13" t="s">
        <v>22</v>
      </c>
    </row>
    <row r="134" s="3" customFormat="true" ht="30" customHeight="true" spans="1:15">
      <c r="A134" s="13">
        <v>132</v>
      </c>
      <c r="B134" s="28" t="s">
        <v>356</v>
      </c>
      <c r="C134" s="28" t="s">
        <v>50</v>
      </c>
      <c r="D134" s="28" t="s">
        <v>357</v>
      </c>
      <c r="E134" s="29" t="s">
        <v>354</v>
      </c>
      <c r="F134" s="29" t="s">
        <v>358</v>
      </c>
      <c r="G134" s="28" t="s">
        <v>21</v>
      </c>
      <c r="H134" s="18">
        <v>62.59</v>
      </c>
      <c r="I134" s="21">
        <f t="shared" si="6"/>
        <v>25.036</v>
      </c>
      <c r="J134" s="22">
        <v>86.93</v>
      </c>
      <c r="K134" s="21">
        <f t="shared" si="7"/>
        <v>52.158</v>
      </c>
      <c r="L134" s="21">
        <f t="shared" si="8"/>
        <v>77.194</v>
      </c>
      <c r="M134" s="24">
        <v>1</v>
      </c>
      <c r="N134" s="13" t="s">
        <v>22</v>
      </c>
      <c r="O134" s="13" t="s">
        <v>22</v>
      </c>
    </row>
    <row r="135" s="3" customFormat="true" ht="30" customHeight="true" spans="1:15">
      <c r="A135" s="13">
        <v>133</v>
      </c>
      <c r="B135" s="28" t="s">
        <v>359</v>
      </c>
      <c r="C135" s="28" t="s">
        <v>17</v>
      </c>
      <c r="D135" s="28" t="s">
        <v>360</v>
      </c>
      <c r="E135" s="29" t="s">
        <v>354</v>
      </c>
      <c r="F135" s="29" t="s">
        <v>361</v>
      </c>
      <c r="G135" s="28" t="s">
        <v>21</v>
      </c>
      <c r="H135" s="18">
        <v>78.42</v>
      </c>
      <c r="I135" s="21">
        <f t="shared" si="6"/>
        <v>31.368</v>
      </c>
      <c r="J135" s="22">
        <v>84.27</v>
      </c>
      <c r="K135" s="21">
        <f t="shared" si="7"/>
        <v>50.562</v>
      </c>
      <c r="L135" s="21">
        <f t="shared" si="8"/>
        <v>81.93</v>
      </c>
      <c r="M135" s="24">
        <v>1</v>
      </c>
      <c r="N135" s="13" t="s">
        <v>22</v>
      </c>
      <c r="O135" s="13" t="s">
        <v>22</v>
      </c>
    </row>
    <row r="136" s="3" customFormat="true" ht="30" customHeight="true" spans="1:15">
      <c r="A136" s="13">
        <v>134</v>
      </c>
      <c r="B136" s="28" t="s">
        <v>362</v>
      </c>
      <c r="C136" s="28" t="s">
        <v>17</v>
      </c>
      <c r="D136" s="28" t="s">
        <v>363</v>
      </c>
      <c r="E136" s="29" t="s">
        <v>354</v>
      </c>
      <c r="F136" s="29" t="s">
        <v>364</v>
      </c>
      <c r="G136" s="28" t="s">
        <v>21</v>
      </c>
      <c r="H136" s="18">
        <v>71.86</v>
      </c>
      <c r="I136" s="21">
        <f t="shared" si="6"/>
        <v>28.744</v>
      </c>
      <c r="J136" s="22">
        <v>87.5</v>
      </c>
      <c r="K136" s="21">
        <f t="shared" si="7"/>
        <v>52.5</v>
      </c>
      <c r="L136" s="21">
        <f t="shared" si="8"/>
        <v>81.244</v>
      </c>
      <c r="M136" s="24">
        <v>1</v>
      </c>
      <c r="N136" s="13" t="s">
        <v>22</v>
      </c>
      <c r="O136" s="13" t="s">
        <v>22</v>
      </c>
    </row>
    <row r="137" s="3" customFormat="true" ht="30" customHeight="true" spans="1:15">
      <c r="A137" s="13">
        <v>135</v>
      </c>
      <c r="B137" s="28" t="s">
        <v>365</v>
      </c>
      <c r="C137" s="28" t="s">
        <v>17</v>
      </c>
      <c r="D137" s="28" t="s">
        <v>366</v>
      </c>
      <c r="E137" s="29" t="s">
        <v>354</v>
      </c>
      <c r="F137" s="29" t="s">
        <v>367</v>
      </c>
      <c r="G137" s="28" t="s">
        <v>21</v>
      </c>
      <c r="H137" s="18">
        <v>82.59</v>
      </c>
      <c r="I137" s="21">
        <f t="shared" si="6"/>
        <v>33.036</v>
      </c>
      <c r="J137" s="22">
        <v>84.97</v>
      </c>
      <c r="K137" s="21">
        <f t="shared" si="7"/>
        <v>50.982</v>
      </c>
      <c r="L137" s="21">
        <f t="shared" si="8"/>
        <v>84.018</v>
      </c>
      <c r="M137" s="24">
        <v>1</v>
      </c>
      <c r="N137" s="13" t="s">
        <v>22</v>
      </c>
      <c r="O137" s="13" t="s">
        <v>22</v>
      </c>
    </row>
  </sheetData>
  <sortState ref="A263:M265">
    <sortCondition ref="L263:L265" descending="true"/>
  </sortState>
  <mergeCells count="1">
    <mergeCell ref="A1:O1"/>
  </mergeCells>
  <pageMargins left="0.751388888888889" right="0.590277777777778" top="0.708333333333333" bottom="0.550694444444444" header="0.5" footer="0.6687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user</cp:lastModifiedBy>
  <dcterms:created xsi:type="dcterms:W3CDTF">2022-08-25T14:26:00Z</dcterms:created>
  <dcterms:modified xsi:type="dcterms:W3CDTF">2022-12-01T16:47:49Z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3FF8F3BE709E454BACBE3A3D9E7DA0F3</vt:lpwstr>
  </property>
  <property fmtid="{D5CDD505-2E9C-101B-9397-08002B2CF9AE}" pid="3" name="KSOProductBuildVer">
    <vt:lpwstr>2052-11.8.2.10290</vt:lpwstr>
  </property>
</Properties>
</file>