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 (面试 挂网" sheetId="1" r:id="rId1"/>
  </sheets>
  <definedNames>
    <definedName name="_xlnm.Print_Titles" localSheetId="0">'名单 (面试 挂网'!$3:$3</definedName>
  </definedNames>
  <calcPr fullCalcOnLoad="1"/>
</workbook>
</file>

<file path=xl/sharedStrings.xml><?xml version="1.0" encoding="utf-8"?>
<sst xmlns="http://schemas.openxmlformats.org/spreadsheetml/2006/main" count="1071" uniqueCount="545">
  <si>
    <t>罗源县2020年公开招聘中小学幼儿园新任教师面试人员名单</t>
  </si>
  <si>
    <r>
      <t>一、招聘岗位：幼儿园新任教师</t>
    </r>
    <r>
      <rPr>
        <sz val="10"/>
        <rFont val="Arial"/>
        <family val="2"/>
      </rPr>
      <t>53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</t>
    </r>
  </si>
  <si>
    <t>准考证号</t>
  </si>
  <si>
    <t>姓名</t>
  </si>
  <si>
    <t>性别</t>
  </si>
  <si>
    <t>证件号</t>
  </si>
  <si>
    <t>教育综合</t>
  </si>
  <si>
    <t>专业知识</t>
  </si>
  <si>
    <t>笔试成绩</t>
  </si>
  <si>
    <r>
      <t>笔试成绩折算成（</t>
    </r>
    <r>
      <rPr>
        <sz val="9"/>
        <rFont val="Arial"/>
        <family val="2"/>
      </rPr>
      <t>100</t>
    </r>
    <r>
      <rPr>
        <sz val="9"/>
        <rFont val="宋体"/>
        <family val="0"/>
      </rPr>
      <t>分制）</t>
    </r>
  </si>
  <si>
    <t>政策加分</t>
  </si>
  <si>
    <t>总分</t>
  </si>
  <si>
    <t>位次</t>
  </si>
  <si>
    <t>面试前资格复核情况</t>
  </si>
  <si>
    <t>备注</t>
  </si>
  <si>
    <t>616120100634</t>
  </si>
  <si>
    <t>陈秀江</t>
  </si>
  <si>
    <t>女</t>
  </si>
  <si>
    <t>350123199203113525</t>
  </si>
  <si>
    <t>120.0</t>
  </si>
  <si>
    <t>124.0</t>
  </si>
  <si>
    <t>122.4</t>
  </si>
  <si>
    <t>1</t>
  </si>
  <si>
    <t>资格复核通过</t>
  </si>
  <si>
    <t>参加面试</t>
  </si>
  <si>
    <t>616120101161</t>
  </si>
  <si>
    <t>江婕</t>
  </si>
  <si>
    <t>352229199704032526</t>
  </si>
  <si>
    <t>120.5</t>
  </si>
  <si>
    <t>112.5</t>
  </si>
  <si>
    <t>115.7</t>
  </si>
  <si>
    <t>2</t>
  </si>
  <si>
    <t>616120101009</t>
  </si>
  <si>
    <t>陈小兰</t>
  </si>
  <si>
    <t>350123199401195621</t>
  </si>
  <si>
    <t>110.5</t>
  </si>
  <si>
    <t>113.0</t>
  </si>
  <si>
    <t>112.0</t>
  </si>
  <si>
    <t>3</t>
  </si>
  <si>
    <t>616120100279</t>
  </si>
  <si>
    <t>邱倩滢</t>
  </si>
  <si>
    <t>350123199804200341</t>
  </si>
  <si>
    <t>115.5</t>
  </si>
  <si>
    <t>109.5</t>
  </si>
  <si>
    <t>111.9</t>
  </si>
  <si>
    <t>4</t>
  </si>
  <si>
    <t>616120100409</t>
  </si>
  <si>
    <t>郑灵镁</t>
  </si>
  <si>
    <t>350123199605012364</t>
  </si>
  <si>
    <t>108.0</t>
  </si>
  <si>
    <t>110.0</t>
  </si>
  <si>
    <t>5</t>
  </si>
  <si>
    <t>616120101039</t>
  </si>
  <si>
    <t>林铃铮</t>
  </si>
  <si>
    <t>350123199608230324</t>
  </si>
  <si>
    <t>122.5</t>
  </si>
  <si>
    <t>96.5</t>
  </si>
  <si>
    <t>106.9</t>
  </si>
  <si>
    <t>6</t>
  </si>
  <si>
    <t>616120101235</t>
  </si>
  <si>
    <t>李海嫔</t>
  </si>
  <si>
    <t>352202199707164225</t>
  </si>
  <si>
    <t>103.5</t>
  </si>
  <si>
    <t>7</t>
  </si>
  <si>
    <t>未参加资格复核</t>
  </si>
  <si>
    <t>弃权</t>
  </si>
  <si>
    <t>616120100553</t>
  </si>
  <si>
    <t>黄婕</t>
  </si>
  <si>
    <t>35012319960111462X</t>
  </si>
  <si>
    <t>103.0</t>
  </si>
  <si>
    <t>107.0</t>
  </si>
  <si>
    <t>105.4</t>
  </si>
  <si>
    <t>8</t>
  </si>
  <si>
    <t>616120100382</t>
  </si>
  <si>
    <t>林婷婷</t>
  </si>
  <si>
    <t>350123199403116229</t>
  </si>
  <si>
    <t>114.0</t>
  </si>
  <si>
    <t>99.0</t>
  </si>
  <si>
    <t>105.0</t>
  </si>
  <si>
    <t>9</t>
  </si>
  <si>
    <t>616120100520</t>
  </si>
  <si>
    <t>于英</t>
  </si>
  <si>
    <t>350123199401220321</t>
  </si>
  <si>
    <t>102.0</t>
  </si>
  <si>
    <t>10</t>
  </si>
  <si>
    <t>616120101685</t>
  </si>
  <si>
    <t>程颖</t>
  </si>
  <si>
    <t>35012319921120032X</t>
  </si>
  <si>
    <t>99.5</t>
  </si>
  <si>
    <t>104.5</t>
  </si>
  <si>
    <t>11</t>
  </si>
  <si>
    <t>616120100624</t>
  </si>
  <si>
    <t>连梅华</t>
  </si>
  <si>
    <t>350123199709051528</t>
  </si>
  <si>
    <t>111.0</t>
  </si>
  <si>
    <t>97.0</t>
  </si>
  <si>
    <t>102.6</t>
  </si>
  <si>
    <t>12</t>
  </si>
  <si>
    <t>616120100690</t>
  </si>
  <si>
    <t>黄雨晴</t>
  </si>
  <si>
    <t>350123199603230325</t>
  </si>
  <si>
    <t>116.5</t>
  </si>
  <si>
    <t>93.0</t>
  </si>
  <si>
    <t>102.4</t>
  </si>
  <si>
    <t>13</t>
  </si>
  <si>
    <t>616120100239</t>
  </si>
  <si>
    <t>林秀钰</t>
  </si>
  <si>
    <t>35012319990420362X</t>
  </si>
  <si>
    <t>14</t>
  </si>
  <si>
    <t>616120100542</t>
  </si>
  <si>
    <t>徐立芳</t>
  </si>
  <si>
    <t>350123199712155125</t>
  </si>
  <si>
    <t>98.5</t>
  </si>
  <si>
    <t>102.3</t>
  </si>
  <si>
    <t>616120100864</t>
  </si>
  <si>
    <t>雷倩</t>
  </si>
  <si>
    <t>350123199710220923</t>
  </si>
  <si>
    <t>104.0</t>
  </si>
  <si>
    <t>101.0</t>
  </si>
  <si>
    <t>102.2</t>
  </si>
  <si>
    <t>16</t>
  </si>
  <si>
    <t>616120100270</t>
  </si>
  <si>
    <t>林瑶</t>
  </si>
  <si>
    <t>350123199706291526</t>
  </si>
  <si>
    <t>95.5</t>
  </si>
  <si>
    <t>102.1</t>
  </si>
  <si>
    <t>17</t>
  </si>
  <si>
    <t>616120100362</t>
  </si>
  <si>
    <t>于佩钧</t>
  </si>
  <si>
    <t>350123199606061520</t>
  </si>
  <si>
    <t>106.5</t>
  </si>
  <si>
    <t>97.5</t>
  </si>
  <si>
    <t>101.1</t>
  </si>
  <si>
    <t>18</t>
  </si>
  <si>
    <t>616120100545</t>
  </si>
  <si>
    <t>王文澜</t>
  </si>
  <si>
    <t>350123199807113024</t>
  </si>
  <si>
    <t>100.8</t>
  </si>
  <si>
    <t>19</t>
  </si>
  <si>
    <t>616120101181</t>
  </si>
  <si>
    <t>张美</t>
  </si>
  <si>
    <t>350123199711075625</t>
  </si>
  <si>
    <t>94.0</t>
  </si>
  <si>
    <t>100.3</t>
  </si>
  <si>
    <t>20</t>
  </si>
  <si>
    <t>616120101512</t>
  </si>
  <si>
    <t>郑华钰</t>
  </si>
  <si>
    <t>男</t>
  </si>
  <si>
    <t>350104199904201537</t>
  </si>
  <si>
    <t>101.5</t>
  </si>
  <si>
    <t>99.7</t>
  </si>
  <si>
    <t>21</t>
  </si>
  <si>
    <t>616120101390</t>
  </si>
  <si>
    <t>卓玉萍</t>
  </si>
  <si>
    <t>35012319980321352X</t>
  </si>
  <si>
    <t>100.0</t>
  </si>
  <si>
    <t>22</t>
  </si>
  <si>
    <t>616120101256</t>
  </si>
  <si>
    <t>沈鑫</t>
  </si>
  <si>
    <t>35012319981202152X</t>
  </si>
  <si>
    <t>99.3</t>
  </si>
  <si>
    <t>23</t>
  </si>
  <si>
    <t>616120100878</t>
  </si>
  <si>
    <t>陈虹</t>
  </si>
  <si>
    <t>35012319981224562X</t>
  </si>
  <si>
    <t>94.5</t>
  </si>
  <si>
    <t>97.3</t>
  </si>
  <si>
    <t>24</t>
  </si>
  <si>
    <t>616120101658</t>
  </si>
  <si>
    <t>叶明钦</t>
  </si>
  <si>
    <t>350123199911271620</t>
  </si>
  <si>
    <t>89.0</t>
  </si>
  <si>
    <t>96.2</t>
  </si>
  <si>
    <t>25</t>
  </si>
  <si>
    <t>616120100906</t>
  </si>
  <si>
    <t>马左颖</t>
  </si>
  <si>
    <t>352201199708020024</t>
  </si>
  <si>
    <t>96.0</t>
  </si>
  <si>
    <t>95.0</t>
  </si>
  <si>
    <t>95.4</t>
  </si>
  <si>
    <t>616120100479</t>
  </si>
  <si>
    <t>郑晨铃</t>
  </si>
  <si>
    <t>350123199503091540</t>
  </si>
  <si>
    <t>91.5</t>
  </si>
  <si>
    <t>98.0</t>
  </si>
  <si>
    <t>27</t>
  </si>
  <si>
    <t>616120100498</t>
  </si>
  <si>
    <t>肖柳清</t>
  </si>
  <si>
    <t>350123199304254220</t>
  </si>
  <si>
    <t>90.5</t>
  </si>
  <si>
    <t>94.3</t>
  </si>
  <si>
    <t>28</t>
  </si>
  <si>
    <t>616120101234</t>
  </si>
  <si>
    <t>黄彬清</t>
  </si>
  <si>
    <t>350123199609122421</t>
  </si>
  <si>
    <t>91.0</t>
  </si>
  <si>
    <t>29</t>
  </si>
  <si>
    <t>616120101492</t>
  </si>
  <si>
    <t>雷银珠</t>
  </si>
  <si>
    <t>350123199811103021</t>
  </si>
  <si>
    <t>87.5</t>
  </si>
  <si>
    <t>93.9</t>
  </si>
  <si>
    <t>30</t>
  </si>
  <si>
    <t>616120100304</t>
  </si>
  <si>
    <t>林宁情</t>
  </si>
  <si>
    <t>350123199303082404</t>
  </si>
  <si>
    <t>93.5</t>
  </si>
  <si>
    <t>31</t>
  </si>
  <si>
    <t>616120101103</t>
  </si>
  <si>
    <t>陈鑫莹</t>
  </si>
  <si>
    <t>350123199706300322</t>
  </si>
  <si>
    <t>93.8</t>
  </si>
  <si>
    <t>32</t>
  </si>
  <si>
    <t>616120100452</t>
  </si>
  <si>
    <t>李丽娟</t>
  </si>
  <si>
    <t>350123199504294200</t>
  </si>
  <si>
    <t>92.0</t>
  </si>
  <si>
    <t>33</t>
  </si>
  <si>
    <t>616120101155</t>
  </si>
  <si>
    <t>辛梦莹</t>
  </si>
  <si>
    <t>35012319950825242X</t>
  </si>
  <si>
    <t>86.5</t>
  </si>
  <si>
    <t>93.7</t>
  </si>
  <si>
    <t>34</t>
  </si>
  <si>
    <t>616120100412</t>
  </si>
  <si>
    <t>黄惠灵</t>
  </si>
  <si>
    <t>350123199907260320</t>
  </si>
  <si>
    <t>85.0</t>
  </si>
  <si>
    <t>92.8</t>
  </si>
  <si>
    <t>35</t>
  </si>
  <si>
    <t>616120100753</t>
  </si>
  <si>
    <t>潘露杨</t>
  </si>
  <si>
    <t>350123199612102368</t>
  </si>
  <si>
    <t>88.5</t>
  </si>
  <si>
    <t>92.3</t>
  </si>
  <si>
    <t>36</t>
  </si>
  <si>
    <t>616120100282</t>
  </si>
  <si>
    <t>陈珊</t>
  </si>
  <si>
    <t>350123199507035706</t>
  </si>
  <si>
    <t>91.7</t>
  </si>
  <si>
    <t>37</t>
  </si>
  <si>
    <t>616120101511</t>
  </si>
  <si>
    <t>许洁睿</t>
  </si>
  <si>
    <t>350123199907260347</t>
  </si>
  <si>
    <t>89.5</t>
  </si>
  <si>
    <t>91.1</t>
  </si>
  <si>
    <t>38</t>
  </si>
  <si>
    <t>616120100554</t>
  </si>
  <si>
    <t>张洁依</t>
  </si>
  <si>
    <t>350123199803050329</t>
  </si>
  <si>
    <t>79.0</t>
  </si>
  <si>
    <t>88.6</t>
  </si>
  <si>
    <t>39</t>
  </si>
  <si>
    <t>616120100305</t>
  </si>
  <si>
    <t>董美欣</t>
  </si>
  <si>
    <t>350123199609012388</t>
  </si>
  <si>
    <t>81.0</t>
  </si>
  <si>
    <t>88.2</t>
  </si>
  <si>
    <t>40</t>
  </si>
  <si>
    <t>616120100111</t>
  </si>
  <si>
    <t>李丽情</t>
  </si>
  <si>
    <t>350123199606015129</t>
  </si>
  <si>
    <t>86.0</t>
  </si>
  <si>
    <t>88.0</t>
  </si>
  <si>
    <t>41</t>
  </si>
  <si>
    <t>616120101288</t>
  </si>
  <si>
    <t>李梦婷</t>
  </si>
  <si>
    <t>350123199612303020</t>
  </si>
  <si>
    <t>84.5</t>
  </si>
  <si>
    <t>42</t>
  </si>
  <si>
    <t>616120100245</t>
  </si>
  <si>
    <t>林怡静</t>
  </si>
  <si>
    <t>350102199706261544</t>
  </si>
  <si>
    <t>87.4</t>
  </si>
  <si>
    <t>43</t>
  </si>
  <si>
    <t>616120100174</t>
  </si>
  <si>
    <t>陈平</t>
  </si>
  <si>
    <t>350123199903201526</t>
  </si>
  <si>
    <t>83.5</t>
  </si>
  <si>
    <t>87.3</t>
  </si>
  <si>
    <t>44</t>
  </si>
  <si>
    <t>616120100907</t>
  </si>
  <si>
    <t>兰清穗</t>
  </si>
  <si>
    <t>350123199801152380</t>
  </si>
  <si>
    <t>78.5</t>
  </si>
  <si>
    <t>86.3</t>
  </si>
  <si>
    <t>45</t>
  </si>
  <si>
    <t>616120100462</t>
  </si>
  <si>
    <t>林惠均</t>
  </si>
  <si>
    <t>350123199505150364</t>
  </si>
  <si>
    <t>84.0</t>
  </si>
  <si>
    <t>87.0</t>
  </si>
  <si>
    <t>85.8</t>
  </si>
  <si>
    <t>46</t>
  </si>
  <si>
    <t>616120101257</t>
  </si>
  <si>
    <t>陈丽锋</t>
  </si>
  <si>
    <t>350123199405123529</t>
  </si>
  <si>
    <t>83.2</t>
  </si>
  <si>
    <t>47</t>
  </si>
  <si>
    <t>616120100824</t>
  </si>
  <si>
    <t>黄啊甜</t>
  </si>
  <si>
    <t>350123199212102422</t>
  </si>
  <si>
    <t>77.0</t>
  </si>
  <si>
    <t>82.4</t>
  </si>
  <si>
    <t>48</t>
  </si>
  <si>
    <t>616120100695</t>
  </si>
  <si>
    <t>郑文津</t>
  </si>
  <si>
    <t>350123199903206204</t>
  </si>
  <si>
    <t>80.5</t>
  </si>
  <si>
    <t>82.3</t>
  </si>
  <si>
    <t>49</t>
  </si>
  <si>
    <t>616120100215</t>
  </si>
  <si>
    <t>黄燕林</t>
  </si>
  <si>
    <t>350123199805175723</t>
  </si>
  <si>
    <t>67.5</t>
  </si>
  <si>
    <t>77.9</t>
  </si>
  <si>
    <t>50</t>
  </si>
  <si>
    <t>616120101595</t>
  </si>
  <si>
    <t>李艳清</t>
  </si>
  <si>
    <t>350123199510234626</t>
  </si>
  <si>
    <t>77.5</t>
  </si>
  <si>
    <t>75.5</t>
  </si>
  <si>
    <t>76.3</t>
  </si>
  <si>
    <t>51</t>
  </si>
  <si>
    <t>616120101674</t>
  </si>
  <si>
    <t>林钦</t>
  </si>
  <si>
    <t>350123199804261523</t>
  </si>
  <si>
    <t>74.0</t>
  </si>
  <si>
    <t>76.0</t>
  </si>
  <si>
    <t>52</t>
  </si>
  <si>
    <t>616120100377</t>
  </si>
  <si>
    <t>官剑风</t>
  </si>
  <si>
    <t>350123199411032383</t>
  </si>
  <si>
    <t>73.0</t>
  </si>
  <si>
    <t>74.8</t>
  </si>
  <si>
    <t>53</t>
  </si>
  <si>
    <t>616120100623</t>
  </si>
  <si>
    <t>陈佳莉</t>
  </si>
  <si>
    <t>350123199810082361</t>
  </si>
  <si>
    <t>72.0</t>
  </si>
  <si>
    <t>74.6</t>
  </si>
  <si>
    <t>54</t>
  </si>
  <si>
    <t>616120100885</t>
  </si>
  <si>
    <t>雷金芳</t>
  </si>
  <si>
    <t>350123199903012469</t>
  </si>
  <si>
    <t>67.0</t>
  </si>
  <si>
    <t>79.5</t>
  </si>
  <si>
    <t>74.5</t>
  </si>
  <si>
    <t>55</t>
  </si>
  <si>
    <t>616120101632</t>
  </si>
  <si>
    <t>李媛</t>
  </si>
  <si>
    <t>350181199403031843</t>
  </si>
  <si>
    <t>61.5</t>
  </si>
  <si>
    <t>72.9</t>
  </si>
  <si>
    <t>56</t>
  </si>
  <si>
    <t>616120101563</t>
  </si>
  <si>
    <t>陈莹</t>
  </si>
  <si>
    <t>350123199711290923</t>
  </si>
  <si>
    <t>69.0</t>
  </si>
  <si>
    <t>72.8</t>
  </si>
  <si>
    <t>57</t>
  </si>
  <si>
    <t>616120100197</t>
  </si>
  <si>
    <t>黄津铭</t>
  </si>
  <si>
    <t>35012319980331470X</t>
  </si>
  <si>
    <t>61.0</t>
  </si>
  <si>
    <t>70.0</t>
  </si>
  <si>
    <t>58</t>
  </si>
  <si>
    <r>
      <t>二、招聘岗位：小学语文新任教师</t>
    </r>
    <r>
      <rPr>
        <sz val="10"/>
        <rFont val="Arial"/>
        <family val="2"/>
      </rPr>
      <t xml:space="preserve"> 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</si>
  <si>
    <t>笔试成绩折算成（100分制）</t>
  </si>
  <si>
    <t>611120101850</t>
  </si>
  <si>
    <t>尤丽鸿</t>
  </si>
  <si>
    <t>350123199808076202</t>
  </si>
  <si>
    <t>113.5</t>
  </si>
  <si>
    <t>102.5</t>
  </si>
  <si>
    <t>611120102671</t>
  </si>
  <si>
    <t>兰积银</t>
  </si>
  <si>
    <t>350123199404171529</t>
  </si>
  <si>
    <t>82.0</t>
  </si>
  <si>
    <t>91.2</t>
  </si>
  <si>
    <t>611120102535</t>
  </si>
  <si>
    <t>康欣宇</t>
  </si>
  <si>
    <t>350123199805050322</t>
  </si>
  <si>
    <t>81.2</t>
  </si>
  <si>
    <r>
      <t>三、招聘岗位：小学数学新任教师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</si>
  <si>
    <t>611220103202</t>
  </si>
  <si>
    <t>陈羽珊</t>
  </si>
  <si>
    <t>35012319900423034X</t>
  </si>
  <si>
    <t>126.0</t>
  </si>
  <si>
    <t>129.5</t>
  </si>
  <si>
    <t>128.1</t>
  </si>
  <si>
    <t>611220103294</t>
  </si>
  <si>
    <t>李露倩</t>
  </si>
  <si>
    <t>350123199303065647</t>
  </si>
  <si>
    <t>124.5</t>
  </si>
  <si>
    <t>126.5</t>
  </si>
  <si>
    <t>611220103305</t>
  </si>
  <si>
    <t>叶晓敏</t>
  </si>
  <si>
    <t>350123199304190327</t>
  </si>
  <si>
    <t>94.1</t>
  </si>
  <si>
    <r>
      <t>四、招聘岗位：小学英语新任教师</t>
    </r>
    <r>
      <rPr>
        <sz val="10"/>
        <rFont val="Arial"/>
        <family val="2"/>
      </rPr>
      <t xml:space="preserve"> 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</t>
    </r>
  </si>
  <si>
    <t>611320103969</t>
  </si>
  <si>
    <t>尤旭丹</t>
  </si>
  <si>
    <t>350123199612061527</t>
  </si>
  <si>
    <t>121.5</t>
  </si>
  <si>
    <t>103.8</t>
  </si>
  <si>
    <t>611320104022</t>
  </si>
  <si>
    <t>陈玉珍</t>
  </si>
  <si>
    <t>350123199008025626</t>
  </si>
  <si>
    <t>114.5</t>
  </si>
  <si>
    <t>101.6</t>
  </si>
  <si>
    <t>611320103645</t>
  </si>
  <si>
    <t>林文荧</t>
  </si>
  <si>
    <t>350123199506230948</t>
  </si>
  <si>
    <r>
      <t>五、招聘岗位：小学音乐新任教师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</t>
    </r>
  </si>
  <si>
    <t>611720104733</t>
  </si>
  <si>
    <t>陈学静</t>
  </si>
  <si>
    <t>350128199504103234</t>
  </si>
  <si>
    <t>611720104730</t>
  </si>
  <si>
    <t>刘榕珍</t>
  </si>
  <si>
    <t>352229199307250028</t>
  </si>
  <si>
    <t>83.0</t>
  </si>
  <si>
    <t>85.6</t>
  </si>
  <si>
    <t>611720104719</t>
  </si>
  <si>
    <t>吴铃铃</t>
  </si>
  <si>
    <t>352228199102133024</t>
  </si>
  <si>
    <t>63.0</t>
  </si>
  <si>
    <t>69.6</t>
  </si>
  <si>
    <t>611720104526</t>
  </si>
  <si>
    <t>林嘉铭</t>
  </si>
  <si>
    <t>35010519970322152X</t>
  </si>
  <si>
    <t>59.5</t>
  </si>
  <si>
    <t>60.0</t>
  </si>
  <si>
    <t>59.8</t>
  </si>
  <si>
    <t>611720104828</t>
  </si>
  <si>
    <t>江若松</t>
  </si>
  <si>
    <t>350103199802061514</t>
  </si>
  <si>
    <t>55.0</t>
  </si>
  <si>
    <t>58.6</t>
  </si>
  <si>
    <t>611720104697</t>
  </si>
  <si>
    <t>肖婷婷</t>
  </si>
  <si>
    <t>350321199407160743</t>
  </si>
  <si>
    <t>52.5</t>
  </si>
  <si>
    <t>58.3</t>
  </si>
  <si>
    <t>611720104537</t>
  </si>
  <si>
    <t>董晨玲</t>
  </si>
  <si>
    <t>350123199111022423</t>
  </si>
  <si>
    <t>66.5</t>
  </si>
  <si>
    <t>50.5</t>
  </si>
  <si>
    <t>56.9</t>
  </si>
  <si>
    <t>资格复核通过（递补）</t>
  </si>
  <si>
    <t>611720104802</t>
  </si>
  <si>
    <t>张丽清</t>
  </si>
  <si>
    <t>352228199003230021</t>
  </si>
  <si>
    <t>40.0</t>
  </si>
  <si>
    <t>47.8</t>
  </si>
  <si>
    <t>未参加资格复核（递补）</t>
  </si>
  <si>
    <r>
      <t>六、招聘岗位：小学美术新任教师</t>
    </r>
    <r>
      <rPr>
        <sz val="10"/>
        <rFont val="Arial"/>
        <family val="2"/>
      </rPr>
      <t xml:space="preserve"> 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</si>
  <si>
    <t>611820104877</t>
  </si>
  <si>
    <t>林鹭岚</t>
  </si>
  <si>
    <t>352201199411185813</t>
  </si>
  <si>
    <t>105.3</t>
  </si>
  <si>
    <t>611820105617</t>
  </si>
  <si>
    <t>刘情</t>
  </si>
  <si>
    <t>350182199201083350</t>
  </si>
  <si>
    <t>107.5</t>
  </si>
  <si>
    <t>103.9</t>
  </si>
  <si>
    <t>611820105253</t>
  </si>
  <si>
    <t>张桂梅</t>
  </si>
  <si>
    <t>371502199011119783</t>
  </si>
  <si>
    <t>86.6</t>
  </si>
  <si>
    <r>
      <t>七、招聘岗位：小学体育新任教师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 </t>
    </r>
  </si>
  <si>
    <t>611920105812</t>
  </si>
  <si>
    <t>张宗庄</t>
  </si>
  <si>
    <t>350123199404014611</t>
  </si>
  <si>
    <t>56.0</t>
  </si>
  <si>
    <t>58.0</t>
  </si>
  <si>
    <r>
      <t>八、招聘岗位：小学信息技术新任教师</t>
    </r>
    <r>
      <rPr>
        <sz val="10"/>
        <rFont val="Arial"/>
        <family val="2"/>
      </rPr>
      <t xml:space="preserve"> 2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</t>
    </r>
  </si>
  <si>
    <t>612020105895</t>
  </si>
  <si>
    <t>薛丰相</t>
  </si>
  <si>
    <t>350123199112040914</t>
  </si>
  <si>
    <t>109.0</t>
  </si>
  <si>
    <t>116.0</t>
  </si>
  <si>
    <t>612020105897</t>
  </si>
  <si>
    <t>薛茹涵</t>
  </si>
  <si>
    <t>350123199403060325</t>
  </si>
  <si>
    <t>115.0</t>
  </si>
  <si>
    <t>112.3</t>
  </si>
  <si>
    <t>612020105879</t>
  </si>
  <si>
    <t>黄美珍</t>
  </si>
  <si>
    <t>350123199401191524</t>
  </si>
  <si>
    <t>129.0</t>
  </si>
  <si>
    <t>612020105911</t>
  </si>
  <si>
    <t>陈铮</t>
  </si>
  <si>
    <t>350123199510213534</t>
  </si>
  <si>
    <t>108.5</t>
  </si>
  <si>
    <t>100.9</t>
  </si>
  <si>
    <t>612020105940</t>
  </si>
  <si>
    <t>黄铃燕</t>
  </si>
  <si>
    <t>350123199412041521</t>
  </si>
  <si>
    <t>95.3</t>
  </si>
  <si>
    <t>612020105920</t>
  </si>
  <si>
    <t>朱倩楠</t>
  </si>
  <si>
    <t>350123199507231520</t>
  </si>
  <si>
    <t>76.5</t>
  </si>
  <si>
    <t>90.1</t>
  </si>
  <si>
    <r>
      <t>九、招聘岗位：初中美术新任教师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</t>
    </r>
  </si>
  <si>
    <t>614420108082</t>
  </si>
  <si>
    <t>叶舒颖</t>
  </si>
  <si>
    <t>350123199711070322</t>
  </si>
  <si>
    <t>110.4</t>
  </si>
  <si>
    <t>614420108085</t>
  </si>
  <si>
    <t>邢良涛</t>
  </si>
  <si>
    <t>350123199502103191</t>
  </si>
  <si>
    <t>69.5</t>
  </si>
  <si>
    <t>67.7</t>
  </si>
  <si>
    <t>614420108089</t>
  </si>
  <si>
    <t>黄红英</t>
  </si>
  <si>
    <t>350823199509173764</t>
  </si>
  <si>
    <t>0.0</t>
  </si>
  <si>
    <t>42.0</t>
  </si>
  <si>
    <t>25.2</t>
  </si>
  <si>
    <r>
      <t>十、招聘岗位：初中心理健康新任教师</t>
    </r>
    <r>
      <rPr>
        <sz val="10"/>
        <rFont val="Arial"/>
        <family val="2"/>
      </rPr>
      <t xml:space="preserve"> 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</t>
    </r>
  </si>
  <si>
    <t>614620108346</t>
  </si>
  <si>
    <t>池佳徽</t>
  </si>
  <si>
    <t>35010319940727232X</t>
  </si>
  <si>
    <t>121.0</t>
  </si>
  <si>
    <t>116.8</t>
  </si>
  <si>
    <t>614620108352</t>
  </si>
  <si>
    <t>陈梦真</t>
  </si>
  <si>
    <t>350122199411167724</t>
  </si>
  <si>
    <t>115.6</t>
  </si>
  <si>
    <t>614620108340</t>
  </si>
  <si>
    <t>叶朱敏</t>
  </si>
  <si>
    <t>350111199012075022</t>
  </si>
  <si>
    <t>105.5</t>
  </si>
  <si>
    <t>104.9</t>
  </si>
  <si>
    <t>十一、招聘岗位：罗源一中高中语文新任教师1人
 （“2020年福州·高校毕业生供需见面会暨博士对接洽谈会”罗源县教育局招聘岗位）</t>
  </si>
  <si>
    <t>身份证号码</t>
  </si>
  <si>
    <t>序号</t>
  </si>
  <si>
    <t xml:space="preserve">350123199404020325 </t>
  </si>
  <si>
    <t xml:space="preserve">陈梓婷 </t>
  </si>
  <si>
    <r>
      <t>十二、招聘岗位：罗源一中高中物理新任教师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</t>
    </r>
  </si>
  <si>
    <t>（“2020年福州·高校毕业生供需见面会暨博士对接洽谈会”罗源县教育局招聘岗位）</t>
  </si>
  <si>
    <t>350123198911194616</t>
  </si>
  <si>
    <t>肖立旺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</si>
</sst>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8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22"/>
      <name val="方正小标宋简体"/>
      <family val="4"/>
    </font>
    <font>
      <sz val="9"/>
      <name val="宋体"/>
      <family val="0"/>
    </font>
    <font>
      <sz val="12"/>
      <name val="仿宋_GB2312"/>
      <family val="3"/>
    </font>
    <font>
      <sz val="12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workbookViewId="0" topLeftCell="A106">
      <selection activeCell="W114" sqref="W114"/>
    </sheetView>
  </sheetViews>
  <sheetFormatPr defaultColWidth="9.140625" defaultRowHeight="12.75"/>
  <cols>
    <col min="1" max="1" width="22.7109375" style="4" customWidth="1"/>
    <col min="2" max="2" width="13.28125" style="4" customWidth="1"/>
    <col min="3" max="3" width="7.00390625" style="4" hidden="1" customWidth="1"/>
    <col min="4" max="4" width="19.00390625" style="4" hidden="1" customWidth="1"/>
    <col min="5" max="7" width="8.57421875" style="4" hidden="1" customWidth="1"/>
    <col min="8" max="8" width="13.00390625" style="4" hidden="1" customWidth="1"/>
    <col min="9" max="9" width="5.28125" style="4" hidden="1" customWidth="1"/>
    <col min="10" max="10" width="8.00390625" style="4" hidden="1" customWidth="1"/>
    <col min="11" max="11" width="4.7109375" style="4" hidden="1" customWidth="1"/>
    <col min="12" max="12" width="24.140625" style="4" customWidth="1"/>
    <col min="13" max="13" width="24.28125" style="4" customWidth="1"/>
    <col min="14" max="14" width="9.140625" style="0" hidden="1" customWidth="1"/>
  </cols>
  <sheetData>
    <row r="1" spans="1:13" ht="5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9.5" customHeight="1">
      <c r="A2" s="6" t="s">
        <v>1</v>
      </c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19"/>
    </row>
    <row r="3" spans="1:13" s="1" customFormat="1" ht="28.5" customHeight="1">
      <c r="A3" s="8" t="s">
        <v>2</v>
      </c>
      <c r="B3" s="9" t="s">
        <v>3</v>
      </c>
      <c r="C3" s="9" t="s">
        <v>4</v>
      </c>
      <c r="D3" s="10" t="s">
        <v>5</v>
      </c>
      <c r="E3" s="8" t="s">
        <v>6</v>
      </c>
      <c r="F3" s="8" t="s">
        <v>7</v>
      </c>
      <c r="G3" s="8" t="s">
        <v>8</v>
      </c>
      <c r="H3" s="11" t="s">
        <v>9</v>
      </c>
      <c r="I3" s="20" t="s">
        <v>10</v>
      </c>
      <c r="J3" s="20" t="s">
        <v>11</v>
      </c>
      <c r="K3" s="8" t="s">
        <v>12</v>
      </c>
      <c r="L3" s="21" t="s">
        <v>13</v>
      </c>
      <c r="M3" s="21" t="s">
        <v>14</v>
      </c>
    </row>
    <row r="4" spans="1:14" s="1" customFormat="1" ht="22.5" customHeight="1">
      <c r="A4" s="12" t="s">
        <v>15</v>
      </c>
      <c r="B4" s="9" t="s">
        <v>16</v>
      </c>
      <c r="C4" s="9" t="s">
        <v>17</v>
      </c>
      <c r="D4" s="13" t="s">
        <v>18</v>
      </c>
      <c r="E4" s="12" t="s">
        <v>19</v>
      </c>
      <c r="F4" s="12" t="s">
        <v>20</v>
      </c>
      <c r="G4" s="12" t="s">
        <v>21</v>
      </c>
      <c r="H4" s="14">
        <f>G4/1.5</f>
        <v>81.60000000000001</v>
      </c>
      <c r="I4" s="12"/>
      <c r="J4" s="14">
        <f>H4+I4</f>
        <v>81.60000000000001</v>
      </c>
      <c r="K4" s="12" t="s">
        <v>22</v>
      </c>
      <c r="L4" s="22" t="s">
        <v>23</v>
      </c>
      <c r="M4" s="22" t="s">
        <v>24</v>
      </c>
      <c r="N4" s="1">
        <v>1</v>
      </c>
    </row>
    <row r="5" spans="1:14" s="1" customFormat="1" ht="22.5" customHeight="1">
      <c r="A5" s="12" t="s">
        <v>25</v>
      </c>
      <c r="B5" s="9" t="s">
        <v>26</v>
      </c>
      <c r="C5" s="9" t="s">
        <v>17</v>
      </c>
      <c r="D5" s="13" t="s">
        <v>27</v>
      </c>
      <c r="E5" s="12" t="s">
        <v>28</v>
      </c>
      <c r="F5" s="12" t="s">
        <v>29</v>
      </c>
      <c r="G5" s="12" t="s">
        <v>30</v>
      </c>
      <c r="H5" s="14">
        <f aca="true" t="shared" si="0" ref="H5:H61">G5/1.5</f>
        <v>77.13333333333334</v>
      </c>
      <c r="I5" s="12"/>
      <c r="J5" s="14">
        <f aca="true" t="shared" si="1" ref="J5:J61">H5+I5</f>
        <v>77.13333333333334</v>
      </c>
      <c r="K5" s="12" t="s">
        <v>31</v>
      </c>
      <c r="L5" s="22" t="s">
        <v>23</v>
      </c>
      <c r="M5" s="22" t="s">
        <v>24</v>
      </c>
      <c r="N5" s="1">
        <v>2</v>
      </c>
    </row>
    <row r="6" spans="1:14" s="1" customFormat="1" ht="22.5" customHeight="1">
      <c r="A6" s="12" t="s">
        <v>32</v>
      </c>
      <c r="B6" s="9" t="s">
        <v>33</v>
      </c>
      <c r="C6" s="9" t="s">
        <v>17</v>
      </c>
      <c r="D6" s="13" t="s">
        <v>34</v>
      </c>
      <c r="E6" s="12" t="s">
        <v>35</v>
      </c>
      <c r="F6" s="12" t="s">
        <v>36</v>
      </c>
      <c r="G6" s="12" t="s">
        <v>37</v>
      </c>
      <c r="H6" s="14">
        <f t="shared" si="0"/>
        <v>74.66666666666667</v>
      </c>
      <c r="I6" s="12"/>
      <c r="J6" s="14">
        <f t="shared" si="1"/>
        <v>74.66666666666667</v>
      </c>
      <c r="K6" s="12" t="s">
        <v>38</v>
      </c>
      <c r="L6" s="22" t="s">
        <v>23</v>
      </c>
      <c r="M6" s="22" t="s">
        <v>24</v>
      </c>
      <c r="N6" s="1">
        <v>3</v>
      </c>
    </row>
    <row r="7" spans="1:14" s="1" customFormat="1" ht="22.5" customHeight="1">
      <c r="A7" s="12" t="s">
        <v>39</v>
      </c>
      <c r="B7" s="9" t="s">
        <v>40</v>
      </c>
      <c r="C7" s="9" t="s">
        <v>17</v>
      </c>
      <c r="D7" s="13" t="s">
        <v>41</v>
      </c>
      <c r="E7" s="12" t="s">
        <v>42</v>
      </c>
      <c r="F7" s="12" t="s">
        <v>43</v>
      </c>
      <c r="G7" s="12" t="s">
        <v>44</v>
      </c>
      <c r="H7" s="14">
        <f t="shared" si="0"/>
        <v>74.60000000000001</v>
      </c>
      <c r="I7" s="12"/>
      <c r="J7" s="14">
        <f t="shared" si="1"/>
        <v>74.60000000000001</v>
      </c>
      <c r="K7" s="12" t="s">
        <v>45</v>
      </c>
      <c r="L7" s="22" t="s">
        <v>23</v>
      </c>
      <c r="M7" s="22" t="s">
        <v>24</v>
      </c>
      <c r="N7" s="1">
        <v>4</v>
      </c>
    </row>
    <row r="8" spans="1:14" s="1" customFormat="1" ht="22.5" customHeight="1">
      <c r="A8" s="12" t="s">
        <v>46</v>
      </c>
      <c r="B8" s="9" t="s">
        <v>47</v>
      </c>
      <c r="C8" s="9" t="s">
        <v>17</v>
      </c>
      <c r="D8" s="13" t="s">
        <v>48</v>
      </c>
      <c r="E8" s="12" t="s">
        <v>36</v>
      </c>
      <c r="F8" s="12" t="s">
        <v>49</v>
      </c>
      <c r="G8" s="12" t="s">
        <v>50</v>
      </c>
      <c r="H8" s="14">
        <f t="shared" si="0"/>
        <v>73.33333333333333</v>
      </c>
      <c r="I8" s="12"/>
      <c r="J8" s="14">
        <f t="shared" si="1"/>
        <v>73.33333333333333</v>
      </c>
      <c r="K8" s="12" t="s">
        <v>51</v>
      </c>
      <c r="L8" s="22" t="s">
        <v>23</v>
      </c>
      <c r="M8" s="22" t="s">
        <v>24</v>
      </c>
      <c r="N8" s="1">
        <v>5</v>
      </c>
    </row>
    <row r="9" spans="1:14" s="1" customFormat="1" ht="22.5" customHeight="1">
      <c r="A9" s="12" t="s">
        <v>52</v>
      </c>
      <c r="B9" s="9" t="s">
        <v>53</v>
      </c>
      <c r="C9" s="9" t="s">
        <v>17</v>
      </c>
      <c r="D9" s="13" t="s">
        <v>54</v>
      </c>
      <c r="E9" s="12" t="s">
        <v>55</v>
      </c>
      <c r="F9" s="12" t="s">
        <v>56</v>
      </c>
      <c r="G9" s="12" t="s">
        <v>57</v>
      </c>
      <c r="H9" s="14">
        <f t="shared" si="0"/>
        <v>71.26666666666667</v>
      </c>
      <c r="I9" s="12"/>
      <c r="J9" s="14">
        <f t="shared" si="1"/>
        <v>71.26666666666667</v>
      </c>
      <c r="K9" s="12" t="s">
        <v>58</v>
      </c>
      <c r="L9" s="22" t="s">
        <v>23</v>
      </c>
      <c r="M9" s="22" t="s">
        <v>24</v>
      </c>
      <c r="N9" s="1">
        <v>6</v>
      </c>
    </row>
    <row r="10" spans="1:14" s="1" customFormat="1" ht="22.5" customHeight="1">
      <c r="A10" s="12" t="s">
        <v>59</v>
      </c>
      <c r="B10" s="9" t="s">
        <v>60</v>
      </c>
      <c r="C10" s="9" t="s">
        <v>17</v>
      </c>
      <c r="D10" s="13" t="s">
        <v>61</v>
      </c>
      <c r="E10" s="12" t="s">
        <v>37</v>
      </c>
      <c r="F10" s="12" t="s">
        <v>62</v>
      </c>
      <c r="G10" s="12" t="s">
        <v>57</v>
      </c>
      <c r="H10" s="14">
        <f t="shared" si="0"/>
        <v>71.26666666666667</v>
      </c>
      <c r="I10" s="12"/>
      <c r="J10" s="14">
        <f t="shared" si="1"/>
        <v>71.26666666666667</v>
      </c>
      <c r="K10" s="12" t="s">
        <v>63</v>
      </c>
      <c r="L10" s="8" t="s">
        <v>64</v>
      </c>
      <c r="M10" s="8" t="s">
        <v>65</v>
      </c>
      <c r="N10" s="1">
        <v>7</v>
      </c>
    </row>
    <row r="11" spans="1:14" s="1" customFormat="1" ht="22.5" customHeight="1">
      <c r="A11" s="12" t="s">
        <v>66</v>
      </c>
      <c r="B11" s="9" t="s">
        <v>67</v>
      </c>
      <c r="C11" s="9" t="s">
        <v>17</v>
      </c>
      <c r="D11" s="13" t="s">
        <v>68</v>
      </c>
      <c r="E11" s="12" t="s">
        <v>69</v>
      </c>
      <c r="F11" s="12" t="s">
        <v>70</v>
      </c>
      <c r="G11" s="12" t="s">
        <v>71</v>
      </c>
      <c r="H11" s="14">
        <f t="shared" si="0"/>
        <v>70.26666666666667</v>
      </c>
      <c r="I11" s="12"/>
      <c r="J11" s="14">
        <f t="shared" si="1"/>
        <v>70.26666666666667</v>
      </c>
      <c r="K11" s="12" t="s">
        <v>72</v>
      </c>
      <c r="L11" s="22" t="s">
        <v>23</v>
      </c>
      <c r="M11" s="22" t="s">
        <v>24</v>
      </c>
      <c r="N11" s="1">
        <v>8</v>
      </c>
    </row>
    <row r="12" spans="1:14" s="1" customFormat="1" ht="22.5" customHeight="1">
      <c r="A12" s="12" t="s">
        <v>73</v>
      </c>
      <c r="B12" s="9" t="s">
        <v>74</v>
      </c>
      <c r="C12" s="9" t="s">
        <v>17</v>
      </c>
      <c r="D12" s="13" t="s">
        <v>75</v>
      </c>
      <c r="E12" s="12" t="s">
        <v>76</v>
      </c>
      <c r="F12" s="12" t="s">
        <v>77</v>
      </c>
      <c r="G12" s="12" t="s">
        <v>78</v>
      </c>
      <c r="H12" s="14">
        <f t="shared" si="0"/>
        <v>70</v>
      </c>
      <c r="I12" s="12"/>
      <c r="J12" s="14">
        <f t="shared" si="1"/>
        <v>70</v>
      </c>
      <c r="K12" s="12" t="s">
        <v>79</v>
      </c>
      <c r="L12" s="22" t="s">
        <v>23</v>
      </c>
      <c r="M12" s="22" t="s">
        <v>24</v>
      </c>
      <c r="N12" s="1">
        <v>9</v>
      </c>
    </row>
    <row r="13" spans="1:14" s="1" customFormat="1" ht="22.5" customHeight="1">
      <c r="A13" s="12" t="s">
        <v>80</v>
      </c>
      <c r="B13" s="9" t="s">
        <v>81</v>
      </c>
      <c r="C13" s="9" t="s">
        <v>17</v>
      </c>
      <c r="D13" s="13" t="s">
        <v>82</v>
      </c>
      <c r="E13" s="12" t="s">
        <v>43</v>
      </c>
      <c r="F13" s="12" t="s">
        <v>83</v>
      </c>
      <c r="G13" s="12" t="s">
        <v>78</v>
      </c>
      <c r="H13" s="14">
        <f t="shared" si="0"/>
        <v>70</v>
      </c>
      <c r="I13" s="12"/>
      <c r="J13" s="14">
        <f t="shared" si="1"/>
        <v>70</v>
      </c>
      <c r="K13" s="12" t="s">
        <v>84</v>
      </c>
      <c r="L13" s="22" t="s">
        <v>23</v>
      </c>
      <c r="M13" s="22" t="s">
        <v>24</v>
      </c>
      <c r="N13" s="1">
        <v>10</v>
      </c>
    </row>
    <row r="14" spans="1:14" s="1" customFormat="1" ht="22.5" customHeight="1">
      <c r="A14" s="12" t="s">
        <v>85</v>
      </c>
      <c r="B14" s="9" t="s">
        <v>86</v>
      </c>
      <c r="C14" s="9" t="s">
        <v>17</v>
      </c>
      <c r="D14" s="13" t="s">
        <v>87</v>
      </c>
      <c r="E14" s="12" t="s">
        <v>37</v>
      </c>
      <c r="F14" s="12" t="s">
        <v>88</v>
      </c>
      <c r="G14" s="12" t="s">
        <v>89</v>
      </c>
      <c r="H14" s="14">
        <f t="shared" si="0"/>
        <v>69.66666666666667</v>
      </c>
      <c r="I14" s="12"/>
      <c r="J14" s="14">
        <f t="shared" si="1"/>
        <v>69.66666666666667</v>
      </c>
      <c r="K14" s="12" t="s">
        <v>90</v>
      </c>
      <c r="L14" s="22" t="s">
        <v>23</v>
      </c>
      <c r="M14" s="22" t="s">
        <v>24</v>
      </c>
      <c r="N14" s="1">
        <v>11</v>
      </c>
    </row>
    <row r="15" spans="1:14" s="1" customFormat="1" ht="22.5" customHeight="1">
      <c r="A15" s="12" t="s">
        <v>91</v>
      </c>
      <c r="B15" s="9" t="s">
        <v>92</v>
      </c>
      <c r="C15" s="9" t="s">
        <v>17</v>
      </c>
      <c r="D15" s="13" t="s">
        <v>93</v>
      </c>
      <c r="E15" s="12" t="s">
        <v>94</v>
      </c>
      <c r="F15" s="12" t="s">
        <v>95</v>
      </c>
      <c r="G15" s="12" t="s">
        <v>96</v>
      </c>
      <c r="H15" s="14">
        <f t="shared" si="0"/>
        <v>68.39999999999999</v>
      </c>
      <c r="I15" s="12"/>
      <c r="J15" s="14">
        <f t="shared" si="1"/>
        <v>68.39999999999999</v>
      </c>
      <c r="K15" s="12" t="s">
        <v>97</v>
      </c>
      <c r="L15" s="22" t="s">
        <v>23</v>
      </c>
      <c r="M15" s="22" t="s">
        <v>24</v>
      </c>
      <c r="N15" s="1">
        <v>12</v>
      </c>
    </row>
    <row r="16" spans="1:14" s="1" customFormat="1" ht="22.5" customHeight="1">
      <c r="A16" s="12" t="s">
        <v>98</v>
      </c>
      <c r="B16" s="9" t="s">
        <v>99</v>
      </c>
      <c r="C16" s="9" t="s">
        <v>17</v>
      </c>
      <c r="D16" s="13" t="s">
        <v>100</v>
      </c>
      <c r="E16" s="12" t="s">
        <v>101</v>
      </c>
      <c r="F16" s="12" t="s">
        <v>102</v>
      </c>
      <c r="G16" s="12" t="s">
        <v>103</v>
      </c>
      <c r="H16" s="14">
        <f t="shared" si="0"/>
        <v>68.26666666666667</v>
      </c>
      <c r="I16" s="12"/>
      <c r="J16" s="14">
        <f t="shared" si="1"/>
        <v>68.26666666666667</v>
      </c>
      <c r="K16" s="12" t="s">
        <v>104</v>
      </c>
      <c r="L16" s="22" t="s">
        <v>23</v>
      </c>
      <c r="M16" s="22" t="s">
        <v>24</v>
      </c>
      <c r="N16" s="1">
        <v>13</v>
      </c>
    </row>
    <row r="17" spans="1:14" s="1" customFormat="1" ht="22.5" customHeight="1">
      <c r="A17" s="12" t="s">
        <v>105</v>
      </c>
      <c r="B17" s="9" t="s">
        <v>106</v>
      </c>
      <c r="C17" s="9" t="s">
        <v>17</v>
      </c>
      <c r="D17" s="13" t="s">
        <v>107</v>
      </c>
      <c r="E17" s="12" t="s">
        <v>69</v>
      </c>
      <c r="F17" s="12" t="s">
        <v>83</v>
      </c>
      <c r="G17" s="12" t="s">
        <v>103</v>
      </c>
      <c r="H17" s="14">
        <f t="shared" si="0"/>
        <v>68.26666666666667</v>
      </c>
      <c r="I17" s="12"/>
      <c r="J17" s="14">
        <f t="shared" si="1"/>
        <v>68.26666666666667</v>
      </c>
      <c r="K17" s="12" t="s">
        <v>108</v>
      </c>
      <c r="L17" s="22" t="s">
        <v>23</v>
      </c>
      <c r="M17" s="22" t="s">
        <v>24</v>
      </c>
      <c r="N17" s="1">
        <v>14</v>
      </c>
    </row>
    <row r="18" spans="1:14" s="1" customFormat="1" ht="22.5" customHeight="1">
      <c r="A18" s="12" t="s">
        <v>109</v>
      </c>
      <c r="B18" s="9" t="s">
        <v>110</v>
      </c>
      <c r="C18" s="9" t="s">
        <v>17</v>
      </c>
      <c r="D18" s="13" t="s">
        <v>111</v>
      </c>
      <c r="E18" s="12" t="s">
        <v>49</v>
      </c>
      <c r="F18" s="12" t="s">
        <v>112</v>
      </c>
      <c r="G18" s="12" t="s">
        <v>113</v>
      </c>
      <c r="H18" s="14">
        <f t="shared" si="0"/>
        <v>68.2</v>
      </c>
      <c r="I18" s="12"/>
      <c r="J18" s="14">
        <f t="shared" si="1"/>
        <v>68.2</v>
      </c>
      <c r="K18" s="12" t="s">
        <v>108</v>
      </c>
      <c r="L18" s="22" t="s">
        <v>23</v>
      </c>
      <c r="M18" s="22" t="s">
        <v>24</v>
      </c>
      <c r="N18" s="1">
        <v>15</v>
      </c>
    </row>
    <row r="19" spans="1:14" s="1" customFormat="1" ht="22.5" customHeight="1">
      <c r="A19" s="12" t="s">
        <v>114</v>
      </c>
      <c r="B19" s="9" t="s">
        <v>115</v>
      </c>
      <c r="C19" s="9" t="s">
        <v>17</v>
      </c>
      <c r="D19" s="13" t="s">
        <v>116</v>
      </c>
      <c r="E19" s="12" t="s">
        <v>117</v>
      </c>
      <c r="F19" s="12" t="s">
        <v>118</v>
      </c>
      <c r="G19" s="12" t="s">
        <v>119</v>
      </c>
      <c r="H19" s="14">
        <f t="shared" si="0"/>
        <v>68.13333333333334</v>
      </c>
      <c r="I19" s="12"/>
      <c r="J19" s="14">
        <f t="shared" si="1"/>
        <v>68.13333333333334</v>
      </c>
      <c r="K19" s="12" t="s">
        <v>120</v>
      </c>
      <c r="L19" s="22" t="s">
        <v>23</v>
      </c>
      <c r="M19" s="22" t="s">
        <v>24</v>
      </c>
      <c r="N19" s="1">
        <v>16</v>
      </c>
    </row>
    <row r="20" spans="1:14" s="1" customFormat="1" ht="22.5" customHeight="1">
      <c r="A20" s="12" t="s">
        <v>121</v>
      </c>
      <c r="B20" s="9" t="s">
        <v>122</v>
      </c>
      <c r="C20" s="9" t="s">
        <v>17</v>
      </c>
      <c r="D20" s="13" t="s">
        <v>123</v>
      </c>
      <c r="E20" s="12" t="s">
        <v>37</v>
      </c>
      <c r="F20" s="12" t="s">
        <v>124</v>
      </c>
      <c r="G20" s="12" t="s">
        <v>125</v>
      </c>
      <c r="H20" s="14">
        <f t="shared" si="0"/>
        <v>68.06666666666666</v>
      </c>
      <c r="I20" s="12"/>
      <c r="J20" s="14">
        <f t="shared" si="1"/>
        <v>68.06666666666666</v>
      </c>
      <c r="K20" s="12" t="s">
        <v>126</v>
      </c>
      <c r="L20" s="22" t="s">
        <v>23</v>
      </c>
      <c r="M20" s="22" t="s">
        <v>24</v>
      </c>
      <c r="N20" s="1">
        <v>17</v>
      </c>
    </row>
    <row r="21" spans="1:14" s="1" customFormat="1" ht="22.5" customHeight="1">
      <c r="A21" s="12" t="s">
        <v>127</v>
      </c>
      <c r="B21" s="9" t="s">
        <v>128</v>
      </c>
      <c r="C21" s="9" t="s">
        <v>17</v>
      </c>
      <c r="D21" s="13" t="s">
        <v>129</v>
      </c>
      <c r="E21" s="12" t="s">
        <v>130</v>
      </c>
      <c r="F21" s="12" t="s">
        <v>131</v>
      </c>
      <c r="G21" s="12" t="s">
        <v>132</v>
      </c>
      <c r="H21" s="14">
        <f t="shared" si="0"/>
        <v>67.39999999999999</v>
      </c>
      <c r="I21" s="12"/>
      <c r="J21" s="14">
        <f t="shared" si="1"/>
        <v>67.39999999999999</v>
      </c>
      <c r="K21" s="12" t="s">
        <v>133</v>
      </c>
      <c r="L21" s="22" t="s">
        <v>23</v>
      </c>
      <c r="M21" s="22" t="s">
        <v>24</v>
      </c>
      <c r="N21" s="1">
        <v>18</v>
      </c>
    </row>
    <row r="22" spans="1:14" s="1" customFormat="1" ht="22.5" customHeight="1">
      <c r="A22" s="12" t="s">
        <v>134</v>
      </c>
      <c r="B22" s="9" t="s">
        <v>135</v>
      </c>
      <c r="C22" s="9" t="s">
        <v>17</v>
      </c>
      <c r="D22" s="13" t="s">
        <v>136</v>
      </c>
      <c r="E22" s="12" t="s">
        <v>130</v>
      </c>
      <c r="F22" s="12" t="s">
        <v>95</v>
      </c>
      <c r="G22" s="12" t="s">
        <v>137</v>
      </c>
      <c r="H22" s="14">
        <f t="shared" si="0"/>
        <v>67.2</v>
      </c>
      <c r="I22" s="12"/>
      <c r="J22" s="14">
        <f t="shared" si="1"/>
        <v>67.2</v>
      </c>
      <c r="K22" s="12" t="s">
        <v>138</v>
      </c>
      <c r="L22" s="22" t="s">
        <v>23</v>
      </c>
      <c r="M22" s="22" t="s">
        <v>24</v>
      </c>
      <c r="N22" s="1">
        <v>19</v>
      </c>
    </row>
    <row r="23" spans="1:14" s="1" customFormat="1" ht="22.5" customHeight="1">
      <c r="A23" s="12" t="s">
        <v>139</v>
      </c>
      <c r="B23" s="9" t="s">
        <v>140</v>
      </c>
      <c r="C23" s="9" t="s">
        <v>17</v>
      </c>
      <c r="D23" s="13" t="s">
        <v>141</v>
      </c>
      <c r="E23" s="12" t="s">
        <v>142</v>
      </c>
      <c r="F23" s="12" t="s">
        <v>89</v>
      </c>
      <c r="G23" s="12" t="s">
        <v>143</v>
      </c>
      <c r="H23" s="14">
        <f t="shared" si="0"/>
        <v>66.86666666666666</v>
      </c>
      <c r="I23" s="12"/>
      <c r="J23" s="14">
        <f t="shared" si="1"/>
        <v>66.86666666666666</v>
      </c>
      <c r="K23" s="12" t="s">
        <v>144</v>
      </c>
      <c r="L23" s="22" t="s">
        <v>23</v>
      </c>
      <c r="M23" s="22" t="s">
        <v>24</v>
      </c>
      <c r="N23" s="1">
        <v>20</v>
      </c>
    </row>
    <row r="24" spans="1:14" s="1" customFormat="1" ht="22.5" customHeight="1">
      <c r="A24" s="12" t="s">
        <v>145</v>
      </c>
      <c r="B24" s="9" t="s">
        <v>146</v>
      </c>
      <c r="C24" s="9" t="s">
        <v>147</v>
      </c>
      <c r="D24" s="13" t="s">
        <v>148</v>
      </c>
      <c r="E24" s="12" t="s">
        <v>149</v>
      </c>
      <c r="F24" s="12" t="s">
        <v>112</v>
      </c>
      <c r="G24" s="12" t="s">
        <v>150</v>
      </c>
      <c r="H24" s="14">
        <f t="shared" si="0"/>
        <v>66.46666666666667</v>
      </c>
      <c r="I24" s="12"/>
      <c r="J24" s="14">
        <f t="shared" si="1"/>
        <v>66.46666666666667</v>
      </c>
      <c r="K24" s="12" t="s">
        <v>151</v>
      </c>
      <c r="L24" s="8" t="s">
        <v>64</v>
      </c>
      <c r="M24" s="8" t="s">
        <v>65</v>
      </c>
      <c r="N24" s="1">
        <v>21</v>
      </c>
    </row>
    <row r="25" spans="1:14" s="1" customFormat="1" ht="22.5" customHeight="1">
      <c r="A25" s="12" t="s">
        <v>152</v>
      </c>
      <c r="B25" s="9" t="s">
        <v>153</v>
      </c>
      <c r="C25" s="9" t="s">
        <v>17</v>
      </c>
      <c r="D25" s="13" t="s">
        <v>154</v>
      </c>
      <c r="E25" s="12" t="s">
        <v>155</v>
      </c>
      <c r="F25" s="12" t="s">
        <v>88</v>
      </c>
      <c r="G25" s="12" t="s">
        <v>150</v>
      </c>
      <c r="H25" s="14">
        <f t="shared" si="0"/>
        <v>66.46666666666667</v>
      </c>
      <c r="I25" s="12"/>
      <c r="J25" s="14">
        <f t="shared" si="1"/>
        <v>66.46666666666667</v>
      </c>
      <c r="K25" s="12" t="s">
        <v>156</v>
      </c>
      <c r="L25" s="22" t="s">
        <v>23</v>
      </c>
      <c r="M25" s="22" t="s">
        <v>24</v>
      </c>
      <c r="N25" s="1">
        <v>22</v>
      </c>
    </row>
    <row r="26" spans="1:14" s="1" customFormat="1" ht="22.5" customHeight="1">
      <c r="A26" s="12" t="s">
        <v>157</v>
      </c>
      <c r="B26" s="9" t="s">
        <v>158</v>
      </c>
      <c r="C26" s="9" t="s">
        <v>17</v>
      </c>
      <c r="D26" s="13" t="s">
        <v>159</v>
      </c>
      <c r="E26" s="12" t="s">
        <v>83</v>
      </c>
      <c r="F26" s="12" t="s">
        <v>131</v>
      </c>
      <c r="G26" s="12" t="s">
        <v>160</v>
      </c>
      <c r="H26" s="14">
        <f t="shared" si="0"/>
        <v>66.2</v>
      </c>
      <c r="I26" s="12"/>
      <c r="J26" s="14">
        <f t="shared" si="1"/>
        <v>66.2</v>
      </c>
      <c r="K26" s="12" t="s">
        <v>161</v>
      </c>
      <c r="L26" s="22" t="s">
        <v>23</v>
      </c>
      <c r="M26" s="22" t="s">
        <v>24</v>
      </c>
      <c r="N26" s="1">
        <v>23</v>
      </c>
    </row>
    <row r="27" spans="1:14" s="1" customFormat="1" ht="22.5" customHeight="1">
      <c r="A27" s="12" t="s">
        <v>162</v>
      </c>
      <c r="B27" s="9" t="s">
        <v>163</v>
      </c>
      <c r="C27" s="9" t="s">
        <v>17</v>
      </c>
      <c r="D27" s="13" t="s">
        <v>164</v>
      </c>
      <c r="E27" s="12" t="s">
        <v>149</v>
      </c>
      <c r="F27" s="12" t="s">
        <v>165</v>
      </c>
      <c r="G27" s="12" t="s">
        <v>166</v>
      </c>
      <c r="H27" s="14">
        <f t="shared" si="0"/>
        <v>64.86666666666666</v>
      </c>
      <c r="I27" s="12"/>
      <c r="J27" s="14">
        <f t="shared" si="1"/>
        <v>64.86666666666666</v>
      </c>
      <c r="K27" s="12" t="s">
        <v>167</v>
      </c>
      <c r="L27" s="22" t="s">
        <v>23</v>
      </c>
      <c r="M27" s="22" t="s">
        <v>24</v>
      </c>
      <c r="N27" s="1">
        <v>24</v>
      </c>
    </row>
    <row r="28" spans="1:14" s="1" customFormat="1" ht="22.5" customHeight="1">
      <c r="A28" s="12" t="s">
        <v>168</v>
      </c>
      <c r="B28" s="9" t="s">
        <v>169</v>
      </c>
      <c r="C28" s="9" t="s">
        <v>17</v>
      </c>
      <c r="D28" s="13" t="s">
        <v>170</v>
      </c>
      <c r="E28" s="12" t="s">
        <v>70</v>
      </c>
      <c r="F28" s="12" t="s">
        <v>171</v>
      </c>
      <c r="G28" s="12" t="s">
        <v>172</v>
      </c>
      <c r="H28" s="14">
        <f t="shared" si="0"/>
        <v>64.13333333333334</v>
      </c>
      <c r="I28" s="12"/>
      <c r="J28" s="14">
        <f t="shared" si="1"/>
        <v>64.13333333333334</v>
      </c>
      <c r="K28" s="12" t="s">
        <v>173</v>
      </c>
      <c r="L28" s="22" t="s">
        <v>23</v>
      </c>
      <c r="M28" s="22" t="s">
        <v>24</v>
      </c>
      <c r="N28" s="1">
        <v>25</v>
      </c>
    </row>
    <row r="29" spans="1:14" s="1" customFormat="1" ht="22.5" customHeight="1">
      <c r="A29" s="12" t="s">
        <v>174</v>
      </c>
      <c r="B29" s="9" t="s">
        <v>175</v>
      </c>
      <c r="C29" s="9" t="s">
        <v>17</v>
      </c>
      <c r="D29" s="13" t="s">
        <v>176</v>
      </c>
      <c r="E29" s="12" t="s">
        <v>177</v>
      </c>
      <c r="F29" s="12" t="s">
        <v>178</v>
      </c>
      <c r="G29" s="12" t="s">
        <v>179</v>
      </c>
      <c r="H29" s="14">
        <f t="shared" si="0"/>
        <v>63.6</v>
      </c>
      <c r="I29" s="12"/>
      <c r="J29" s="14">
        <f t="shared" si="1"/>
        <v>63.6</v>
      </c>
      <c r="K29" s="12" t="s">
        <v>173</v>
      </c>
      <c r="L29" s="22" t="s">
        <v>23</v>
      </c>
      <c r="M29" s="22" t="s">
        <v>24</v>
      </c>
      <c r="N29" s="1">
        <v>26</v>
      </c>
    </row>
    <row r="30" spans="1:14" s="1" customFormat="1" ht="22.5" customHeight="1">
      <c r="A30" s="12" t="s">
        <v>180</v>
      </c>
      <c r="B30" s="9" t="s">
        <v>181</v>
      </c>
      <c r="C30" s="9" t="s">
        <v>17</v>
      </c>
      <c r="D30" s="13" t="s">
        <v>182</v>
      </c>
      <c r="E30" s="12" t="s">
        <v>183</v>
      </c>
      <c r="F30" s="12" t="s">
        <v>184</v>
      </c>
      <c r="G30" s="12" t="s">
        <v>179</v>
      </c>
      <c r="H30" s="14">
        <f t="shared" si="0"/>
        <v>63.6</v>
      </c>
      <c r="I30" s="12"/>
      <c r="J30" s="14">
        <f t="shared" si="1"/>
        <v>63.6</v>
      </c>
      <c r="K30" s="12" t="s">
        <v>185</v>
      </c>
      <c r="L30" s="22" t="s">
        <v>23</v>
      </c>
      <c r="M30" s="22" t="s">
        <v>24</v>
      </c>
      <c r="N30" s="1">
        <v>27</v>
      </c>
    </row>
    <row r="31" spans="1:14" s="1" customFormat="1" ht="22.5" customHeight="1">
      <c r="A31" s="12" t="s">
        <v>186</v>
      </c>
      <c r="B31" s="9" t="s">
        <v>187</v>
      </c>
      <c r="C31" s="9" t="s">
        <v>17</v>
      </c>
      <c r="D31" s="13" t="s">
        <v>188</v>
      </c>
      <c r="E31" s="12" t="s">
        <v>155</v>
      </c>
      <c r="F31" s="12" t="s">
        <v>189</v>
      </c>
      <c r="G31" s="12" t="s">
        <v>190</v>
      </c>
      <c r="H31" s="14">
        <f t="shared" si="0"/>
        <v>62.86666666666667</v>
      </c>
      <c r="I31" s="12"/>
      <c r="J31" s="14">
        <f t="shared" si="1"/>
        <v>62.86666666666667</v>
      </c>
      <c r="K31" s="12" t="s">
        <v>191</v>
      </c>
      <c r="L31" s="22" t="s">
        <v>23</v>
      </c>
      <c r="M31" s="22" t="s">
        <v>24</v>
      </c>
      <c r="N31" s="1">
        <v>28</v>
      </c>
    </row>
    <row r="32" spans="1:14" s="1" customFormat="1" ht="22.5" customHeight="1">
      <c r="A32" s="12" t="s">
        <v>192</v>
      </c>
      <c r="B32" s="9" t="s">
        <v>193</v>
      </c>
      <c r="C32" s="9" t="s">
        <v>17</v>
      </c>
      <c r="D32" s="13" t="s">
        <v>194</v>
      </c>
      <c r="E32" s="12" t="s">
        <v>195</v>
      </c>
      <c r="F32" s="12" t="s">
        <v>177</v>
      </c>
      <c r="G32" s="12" t="s">
        <v>142</v>
      </c>
      <c r="H32" s="14">
        <f t="shared" si="0"/>
        <v>62.666666666666664</v>
      </c>
      <c r="I32" s="12"/>
      <c r="J32" s="14">
        <f t="shared" si="1"/>
        <v>62.666666666666664</v>
      </c>
      <c r="K32" s="12" t="s">
        <v>196</v>
      </c>
      <c r="L32" s="22" t="s">
        <v>23</v>
      </c>
      <c r="M32" s="22" t="s">
        <v>24</v>
      </c>
      <c r="N32" s="1">
        <v>29</v>
      </c>
    </row>
    <row r="33" spans="1:14" s="1" customFormat="1" ht="22.5" customHeight="1">
      <c r="A33" s="12" t="s">
        <v>197</v>
      </c>
      <c r="B33" s="9" t="s">
        <v>198</v>
      </c>
      <c r="C33" s="9" t="s">
        <v>17</v>
      </c>
      <c r="D33" s="13" t="s">
        <v>199</v>
      </c>
      <c r="E33" s="12" t="s">
        <v>62</v>
      </c>
      <c r="F33" s="12" t="s">
        <v>200</v>
      </c>
      <c r="G33" s="12" t="s">
        <v>201</v>
      </c>
      <c r="H33" s="14">
        <f t="shared" si="0"/>
        <v>62.6</v>
      </c>
      <c r="I33" s="12"/>
      <c r="J33" s="14">
        <f t="shared" si="1"/>
        <v>62.6</v>
      </c>
      <c r="K33" s="12" t="s">
        <v>202</v>
      </c>
      <c r="L33" s="22" t="s">
        <v>23</v>
      </c>
      <c r="M33" s="22" t="s">
        <v>24</v>
      </c>
      <c r="N33" s="1">
        <v>30</v>
      </c>
    </row>
    <row r="34" spans="1:14" s="1" customFormat="1" ht="22.5" customHeight="1">
      <c r="A34" s="12" t="s">
        <v>203</v>
      </c>
      <c r="B34" s="9" t="s">
        <v>204</v>
      </c>
      <c r="C34" s="9" t="s">
        <v>17</v>
      </c>
      <c r="D34" s="13" t="s">
        <v>205</v>
      </c>
      <c r="E34" s="12" t="s">
        <v>165</v>
      </c>
      <c r="F34" s="12" t="s">
        <v>206</v>
      </c>
      <c r="G34" s="12" t="s">
        <v>201</v>
      </c>
      <c r="H34" s="14">
        <f t="shared" si="0"/>
        <v>62.6</v>
      </c>
      <c r="I34" s="12"/>
      <c r="J34" s="14">
        <f t="shared" si="1"/>
        <v>62.6</v>
      </c>
      <c r="K34" s="12" t="s">
        <v>207</v>
      </c>
      <c r="L34" s="22" t="s">
        <v>23</v>
      </c>
      <c r="M34" s="22" t="s">
        <v>24</v>
      </c>
      <c r="N34" s="1">
        <v>31</v>
      </c>
    </row>
    <row r="35" spans="1:14" s="2" customFormat="1" ht="22.5" customHeight="1">
      <c r="A35" s="15" t="s">
        <v>208</v>
      </c>
      <c r="B35" s="9" t="s">
        <v>209</v>
      </c>
      <c r="C35" s="9" t="s">
        <v>17</v>
      </c>
      <c r="D35" s="13" t="s">
        <v>210</v>
      </c>
      <c r="E35" s="15" t="s">
        <v>178</v>
      </c>
      <c r="F35" s="15" t="s">
        <v>102</v>
      </c>
      <c r="G35" s="15" t="s">
        <v>211</v>
      </c>
      <c r="H35" s="14">
        <f t="shared" si="0"/>
        <v>62.53333333333333</v>
      </c>
      <c r="I35" s="15"/>
      <c r="J35" s="14">
        <f t="shared" si="1"/>
        <v>62.53333333333333</v>
      </c>
      <c r="K35" s="15" t="s">
        <v>212</v>
      </c>
      <c r="L35" s="22" t="s">
        <v>23</v>
      </c>
      <c r="M35" s="22" t="s">
        <v>24</v>
      </c>
      <c r="N35" s="1">
        <v>32</v>
      </c>
    </row>
    <row r="36" spans="1:14" s="2" customFormat="1" ht="22.5" customHeight="1">
      <c r="A36" s="15" t="s">
        <v>213</v>
      </c>
      <c r="B36" s="9" t="s">
        <v>214</v>
      </c>
      <c r="C36" s="9" t="s">
        <v>17</v>
      </c>
      <c r="D36" s="13" t="s">
        <v>215</v>
      </c>
      <c r="E36" s="15" t="s">
        <v>216</v>
      </c>
      <c r="F36" s="15" t="s">
        <v>178</v>
      </c>
      <c r="G36" s="15" t="s">
        <v>211</v>
      </c>
      <c r="H36" s="14">
        <f t="shared" si="0"/>
        <v>62.53333333333333</v>
      </c>
      <c r="I36" s="15"/>
      <c r="J36" s="14">
        <f t="shared" si="1"/>
        <v>62.53333333333333</v>
      </c>
      <c r="K36" s="15" t="s">
        <v>217</v>
      </c>
      <c r="L36" s="22" t="s">
        <v>23</v>
      </c>
      <c r="M36" s="22" t="s">
        <v>24</v>
      </c>
      <c r="N36" s="1">
        <v>33</v>
      </c>
    </row>
    <row r="37" spans="1:14" s="2" customFormat="1" ht="22.5" customHeight="1">
      <c r="A37" s="15" t="s">
        <v>218</v>
      </c>
      <c r="B37" s="9" t="s">
        <v>219</v>
      </c>
      <c r="C37" s="9" t="s">
        <v>17</v>
      </c>
      <c r="D37" s="13" t="s">
        <v>220</v>
      </c>
      <c r="E37" s="15" t="s">
        <v>221</v>
      </c>
      <c r="F37" s="15" t="s">
        <v>112</v>
      </c>
      <c r="G37" s="15" t="s">
        <v>222</v>
      </c>
      <c r="H37" s="14">
        <f t="shared" si="0"/>
        <v>62.46666666666667</v>
      </c>
      <c r="I37" s="15"/>
      <c r="J37" s="14">
        <f t="shared" si="1"/>
        <v>62.46666666666667</v>
      </c>
      <c r="K37" s="15" t="s">
        <v>223</v>
      </c>
      <c r="L37" s="22" t="s">
        <v>23</v>
      </c>
      <c r="M37" s="22" t="s">
        <v>24</v>
      </c>
      <c r="N37" s="1">
        <v>34</v>
      </c>
    </row>
    <row r="38" spans="1:14" s="2" customFormat="1" ht="22.5" customHeight="1">
      <c r="A38" s="15" t="s">
        <v>224</v>
      </c>
      <c r="B38" s="9" t="s">
        <v>225</v>
      </c>
      <c r="C38" s="9" t="s">
        <v>17</v>
      </c>
      <c r="D38" s="13" t="s">
        <v>226</v>
      </c>
      <c r="E38" s="15" t="s">
        <v>89</v>
      </c>
      <c r="F38" s="15" t="s">
        <v>227</v>
      </c>
      <c r="G38" s="15" t="s">
        <v>228</v>
      </c>
      <c r="H38" s="14">
        <f t="shared" si="0"/>
        <v>61.86666666666667</v>
      </c>
      <c r="I38" s="15"/>
      <c r="J38" s="14">
        <f t="shared" si="1"/>
        <v>61.86666666666667</v>
      </c>
      <c r="K38" s="15" t="s">
        <v>229</v>
      </c>
      <c r="L38" s="22" t="s">
        <v>23</v>
      </c>
      <c r="M38" s="22" t="s">
        <v>24</v>
      </c>
      <c r="N38" s="1">
        <v>35</v>
      </c>
    </row>
    <row r="39" spans="1:14" s="2" customFormat="1" ht="22.5" customHeight="1">
      <c r="A39" s="15" t="s">
        <v>230</v>
      </c>
      <c r="B39" s="9" t="s">
        <v>231</v>
      </c>
      <c r="C39" s="9" t="s">
        <v>17</v>
      </c>
      <c r="D39" s="13" t="s">
        <v>232</v>
      </c>
      <c r="E39" s="15" t="s">
        <v>184</v>
      </c>
      <c r="F39" s="15" t="s">
        <v>233</v>
      </c>
      <c r="G39" s="15" t="s">
        <v>234</v>
      </c>
      <c r="H39" s="14">
        <f t="shared" si="0"/>
        <v>61.53333333333333</v>
      </c>
      <c r="I39" s="15"/>
      <c r="J39" s="14">
        <f t="shared" si="1"/>
        <v>61.53333333333333</v>
      </c>
      <c r="K39" s="15" t="s">
        <v>235</v>
      </c>
      <c r="L39" s="22" t="s">
        <v>23</v>
      </c>
      <c r="M39" s="22" t="s">
        <v>24</v>
      </c>
      <c r="N39" s="1">
        <v>36</v>
      </c>
    </row>
    <row r="40" spans="1:14" s="2" customFormat="1" ht="22.5" customHeight="1">
      <c r="A40" s="15" t="s">
        <v>236</v>
      </c>
      <c r="B40" s="9" t="s">
        <v>237</v>
      </c>
      <c r="C40" s="9" t="s">
        <v>17</v>
      </c>
      <c r="D40" s="13" t="s">
        <v>238</v>
      </c>
      <c r="E40" s="15" t="s">
        <v>171</v>
      </c>
      <c r="F40" s="15" t="s">
        <v>206</v>
      </c>
      <c r="G40" s="15" t="s">
        <v>239</v>
      </c>
      <c r="H40" s="14">
        <f t="shared" si="0"/>
        <v>61.13333333333333</v>
      </c>
      <c r="I40" s="15"/>
      <c r="J40" s="14">
        <f t="shared" si="1"/>
        <v>61.13333333333333</v>
      </c>
      <c r="K40" s="15" t="s">
        <v>240</v>
      </c>
      <c r="L40" s="22" t="s">
        <v>23</v>
      </c>
      <c r="M40" s="22" t="s">
        <v>24</v>
      </c>
      <c r="N40" s="1">
        <v>37</v>
      </c>
    </row>
    <row r="41" spans="1:14" s="2" customFormat="1" ht="22.5" customHeight="1">
      <c r="A41" s="15" t="s">
        <v>241</v>
      </c>
      <c r="B41" s="9" t="s">
        <v>242</v>
      </c>
      <c r="C41" s="9" t="s">
        <v>17</v>
      </c>
      <c r="D41" s="13" t="s">
        <v>243</v>
      </c>
      <c r="E41" s="15" t="s">
        <v>206</v>
      </c>
      <c r="F41" s="15" t="s">
        <v>244</v>
      </c>
      <c r="G41" s="15" t="s">
        <v>245</v>
      </c>
      <c r="H41" s="14">
        <f t="shared" si="0"/>
        <v>60.73333333333333</v>
      </c>
      <c r="I41" s="15"/>
      <c r="J41" s="14">
        <f t="shared" si="1"/>
        <v>60.73333333333333</v>
      </c>
      <c r="K41" s="15" t="s">
        <v>246</v>
      </c>
      <c r="L41" s="22" t="s">
        <v>23</v>
      </c>
      <c r="M41" s="22" t="s">
        <v>24</v>
      </c>
      <c r="N41" s="1">
        <v>38</v>
      </c>
    </row>
    <row r="42" spans="1:14" s="2" customFormat="1" ht="22.5" customHeight="1">
      <c r="A42" s="15" t="s">
        <v>247</v>
      </c>
      <c r="B42" s="9" t="s">
        <v>248</v>
      </c>
      <c r="C42" s="9" t="s">
        <v>17</v>
      </c>
      <c r="D42" s="13" t="s">
        <v>249</v>
      </c>
      <c r="E42" s="15" t="s">
        <v>250</v>
      </c>
      <c r="F42" s="15" t="s">
        <v>178</v>
      </c>
      <c r="G42" s="15" t="s">
        <v>251</v>
      </c>
      <c r="H42" s="14">
        <f t="shared" si="0"/>
        <v>59.06666666666666</v>
      </c>
      <c r="I42" s="15"/>
      <c r="J42" s="14">
        <f t="shared" si="1"/>
        <v>59.06666666666666</v>
      </c>
      <c r="K42" s="15" t="s">
        <v>252</v>
      </c>
      <c r="L42" s="8" t="s">
        <v>64</v>
      </c>
      <c r="M42" s="8" t="s">
        <v>65</v>
      </c>
      <c r="N42" s="1">
        <v>39</v>
      </c>
    </row>
    <row r="43" spans="1:14" s="2" customFormat="1" ht="22.5" customHeight="1">
      <c r="A43" s="15" t="s">
        <v>253</v>
      </c>
      <c r="B43" s="9" t="s">
        <v>254</v>
      </c>
      <c r="C43" s="9" t="s">
        <v>17</v>
      </c>
      <c r="D43" s="13" t="s">
        <v>255</v>
      </c>
      <c r="E43" s="15" t="s">
        <v>77</v>
      </c>
      <c r="F43" s="15" t="s">
        <v>256</v>
      </c>
      <c r="G43" s="15" t="s">
        <v>257</v>
      </c>
      <c r="H43" s="14">
        <f t="shared" si="0"/>
        <v>58.800000000000004</v>
      </c>
      <c r="I43" s="15"/>
      <c r="J43" s="14">
        <f t="shared" si="1"/>
        <v>58.800000000000004</v>
      </c>
      <c r="K43" s="15" t="s">
        <v>258</v>
      </c>
      <c r="L43" s="22" t="s">
        <v>23</v>
      </c>
      <c r="M43" s="22" t="s">
        <v>24</v>
      </c>
      <c r="N43" s="1">
        <v>40</v>
      </c>
    </row>
    <row r="44" spans="1:14" s="2" customFormat="1" ht="22.5" customHeight="1">
      <c r="A44" s="15" t="s">
        <v>259</v>
      </c>
      <c r="B44" s="9" t="s">
        <v>260</v>
      </c>
      <c r="C44" s="9" t="s">
        <v>17</v>
      </c>
      <c r="D44" s="13" t="s">
        <v>261</v>
      </c>
      <c r="E44" s="15" t="s">
        <v>195</v>
      </c>
      <c r="F44" s="15" t="s">
        <v>262</v>
      </c>
      <c r="G44" s="15" t="s">
        <v>263</v>
      </c>
      <c r="H44" s="14">
        <f t="shared" si="0"/>
        <v>58.666666666666664</v>
      </c>
      <c r="I44" s="15"/>
      <c r="J44" s="14">
        <f t="shared" si="1"/>
        <v>58.666666666666664</v>
      </c>
      <c r="K44" s="15" t="s">
        <v>264</v>
      </c>
      <c r="L44" s="22" t="s">
        <v>23</v>
      </c>
      <c r="M44" s="22" t="s">
        <v>24</v>
      </c>
      <c r="N44" s="1">
        <v>41</v>
      </c>
    </row>
    <row r="45" spans="1:14" s="2" customFormat="1" ht="22.5" customHeight="1">
      <c r="A45" s="15" t="s">
        <v>265</v>
      </c>
      <c r="B45" s="9" t="s">
        <v>266</v>
      </c>
      <c r="C45" s="9" t="s">
        <v>17</v>
      </c>
      <c r="D45" s="13" t="s">
        <v>267</v>
      </c>
      <c r="E45" s="15" t="s">
        <v>216</v>
      </c>
      <c r="F45" s="15" t="s">
        <v>268</v>
      </c>
      <c r="G45" s="15" t="s">
        <v>200</v>
      </c>
      <c r="H45" s="14">
        <f t="shared" si="0"/>
        <v>58.333333333333336</v>
      </c>
      <c r="I45" s="15"/>
      <c r="J45" s="14">
        <f t="shared" si="1"/>
        <v>58.333333333333336</v>
      </c>
      <c r="K45" s="15" t="s">
        <v>269</v>
      </c>
      <c r="L45" s="22" t="s">
        <v>23</v>
      </c>
      <c r="M45" s="22" t="s">
        <v>24</v>
      </c>
      <c r="N45" s="1">
        <v>42</v>
      </c>
    </row>
    <row r="46" spans="1:14" s="2" customFormat="1" ht="22.5" customHeight="1">
      <c r="A46" s="15" t="s">
        <v>270</v>
      </c>
      <c r="B46" s="9" t="s">
        <v>271</v>
      </c>
      <c r="C46" s="9" t="s">
        <v>17</v>
      </c>
      <c r="D46" s="13" t="s">
        <v>272</v>
      </c>
      <c r="E46" s="15" t="s">
        <v>244</v>
      </c>
      <c r="F46" s="15" t="s">
        <v>262</v>
      </c>
      <c r="G46" s="15" t="s">
        <v>273</v>
      </c>
      <c r="H46" s="14">
        <f t="shared" si="0"/>
        <v>58.26666666666667</v>
      </c>
      <c r="I46" s="15"/>
      <c r="J46" s="14">
        <f t="shared" si="1"/>
        <v>58.26666666666667</v>
      </c>
      <c r="K46" s="15" t="s">
        <v>274</v>
      </c>
      <c r="L46" s="8" t="s">
        <v>64</v>
      </c>
      <c r="M46" s="8" t="s">
        <v>65</v>
      </c>
      <c r="N46" s="1">
        <v>43</v>
      </c>
    </row>
    <row r="47" spans="1:14" s="2" customFormat="1" ht="22.5" customHeight="1">
      <c r="A47" s="15" t="s">
        <v>275</v>
      </c>
      <c r="B47" s="9" t="s">
        <v>276</v>
      </c>
      <c r="C47" s="9" t="s">
        <v>17</v>
      </c>
      <c r="D47" s="13" t="s">
        <v>277</v>
      </c>
      <c r="E47" s="15" t="s">
        <v>102</v>
      </c>
      <c r="F47" s="15" t="s">
        <v>278</v>
      </c>
      <c r="G47" s="15" t="s">
        <v>279</v>
      </c>
      <c r="H47" s="14">
        <f t="shared" si="0"/>
        <v>58.199999999999996</v>
      </c>
      <c r="I47" s="15"/>
      <c r="J47" s="14">
        <f t="shared" si="1"/>
        <v>58.199999999999996</v>
      </c>
      <c r="K47" s="15" t="s">
        <v>280</v>
      </c>
      <c r="L47" s="22" t="s">
        <v>23</v>
      </c>
      <c r="M47" s="22" t="s">
        <v>24</v>
      </c>
      <c r="N47" s="1">
        <v>44</v>
      </c>
    </row>
    <row r="48" spans="1:14" s="2" customFormat="1" ht="22.5" customHeight="1">
      <c r="A48" s="15" t="s">
        <v>281</v>
      </c>
      <c r="B48" s="9" t="s">
        <v>282</v>
      </c>
      <c r="C48" s="9" t="s">
        <v>17</v>
      </c>
      <c r="D48" s="13" t="s">
        <v>283</v>
      </c>
      <c r="E48" s="15" t="s">
        <v>184</v>
      </c>
      <c r="F48" s="15" t="s">
        <v>284</v>
      </c>
      <c r="G48" s="15" t="s">
        <v>285</v>
      </c>
      <c r="H48" s="14">
        <f t="shared" si="0"/>
        <v>57.53333333333333</v>
      </c>
      <c r="I48" s="15"/>
      <c r="J48" s="14">
        <f t="shared" si="1"/>
        <v>57.53333333333333</v>
      </c>
      <c r="K48" s="15" t="s">
        <v>286</v>
      </c>
      <c r="L48" s="22" t="s">
        <v>23</v>
      </c>
      <c r="M48" s="22" t="s">
        <v>24</v>
      </c>
      <c r="N48" s="1">
        <v>45</v>
      </c>
    </row>
    <row r="49" spans="1:14" s="2" customFormat="1" ht="22.5" customHeight="1">
      <c r="A49" s="15" t="s">
        <v>287</v>
      </c>
      <c r="B49" s="9" t="s">
        <v>288</v>
      </c>
      <c r="C49" s="9" t="s">
        <v>17</v>
      </c>
      <c r="D49" s="13" t="s">
        <v>289</v>
      </c>
      <c r="E49" s="15" t="s">
        <v>290</v>
      </c>
      <c r="F49" s="15" t="s">
        <v>291</v>
      </c>
      <c r="G49" s="15" t="s">
        <v>292</v>
      </c>
      <c r="H49" s="14">
        <f t="shared" si="0"/>
        <v>57.199999999999996</v>
      </c>
      <c r="I49" s="15"/>
      <c r="J49" s="14">
        <f t="shared" si="1"/>
        <v>57.199999999999996</v>
      </c>
      <c r="K49" s="15" t="s">
        <v>293</v>
      </c>
      <c r="L49" s="22" t="s">
        <v>23</v>
      </c>
      <c r="M49" s="22" t="s">
        <v>24</v>
      </c>
      <c r="N49" s="1">
        <v>46</v>
      </c>
    </row>
    <row r="50" spans="1:14" s="2" customFormat="1" ht="22.5" customHeight="1">
      <c r="A50" s="15" t="s">
        <v>294</v>
      </c>
      <c r="B50" s="9" t="s">
        <v>295</v>
      </c>
      <c r="C50" s="9" t="s">
        <v>17</v>
      </c>
      <c r="D50" s="13" t="s">
        <v>296</v>
      </c>
      <c r="E50" s="15" t="s">
        <v>250</v>
      </c>
      <c r="F50" s="15" t="s">
        <v>262</v>
      </c>
      <c r="G50" s="15" t="s">
        <v>297</v>
      </c>
      <c r="H50" s="14">
        <f t="shared" si="0"/>
        <v>55.46666666666667</v>
      </c>
      <c r="I50" s="15"/>
      <c r="J50" s="14">
        <f t="shared" si="1"/>
        <v>55.46666666666667</v>
      </c>
      <c r="K50" s="15" t="s">
        <v>298</v>
      </c>
      <c r="L50" s="22" t="s">
        <v>23</v>
      </c>
      <c r="M50" s="22" t="s">
        <v>24</v>
      </c>
      <c r="N50" s="1">
        <v>47</v>
      </c>
    </row>
    <row r="51" spans="1:14" s="2" customFormat="1" ht="22.5" customHeight="1">
      <c r="A51" s="15" t="s">
        <v>299</v>
      </c>
      <c r="B51" s="9" t="s">
        <v>300</v>
      </c>
      <c r="C51" s="9" t="s">
        <v>17</v>
      </c>
      <c r="D51" s="13" t="s">
        <v>301</v>
      </c>
      <c r="E51" s="15" t="s">
        <v>189</v>
      </c>
      <c r="F51" s="15" t="s">
        <v>302</v>
      </c>
      <c r="G51" s="15" t="s">
        <v>303</v>
      </c>
      <c r="H51" s="14">
        <f t="shared" si="0"/>
        <v>54.93333333333334</v>
      </c>
      <c r="I51" s="15"/>
      <c r="J51" s="14">
        <f t="shared" si="1"/>
        <v>54.93333333333334</v>
      </c>
      <c r="K51" s="15" t="s">
        <v>304</v>
      </c>
      <c r="L51" s="22" t="s">
        <v>23</v>
      </c>
      <c r="M51" s="22" t="s">
        <v>24</v>
      </c>
      <c r="N51" s="1">
        <v>48</v>
      </c>
    </row>
    <row r="52" spans="1:14" s="2" customFormat="1" ht="22.5" customHeight="1">
      <c r="A52" s="15" t="s">
        <v>305</v>
      </c>
      <c r="B52" s="9" t="s">
        <v>306</v>
      </c>
      <c r="C52" s="9" t="s">
        <v>17</v>
      </c>
      <c r="D52" s="13" t="s">
        <v>307</v>
      </c>
      <c r="E52" s="15" t="s">
        <v>308</v>
      </c>
      <c r="F52" s="15" t="s">
        <v>278</v>
      </c>
      <c r="G52" s="15" t="s">
        <v>309</v>
      </c>
      <c r="H52" s="14">
        <f t="shared" si="0"/>
        <v>54.86666666666667</v>
      </c>
      <c r="I52" s="15"/>
      <c r="J52" s="14">
        <f t="shared" si="1"/>
        <v>54.86666666666667</v>
      </c>
      <c r="K52" s="15" t="s">
        <v>310</v>
      </c>
      <c r="L52" s="22" t="s">
        <v>23</v>
      </c>
      <c r="M52" s="22" t="s">
        <v>24</v>
      </c>
      <c r="N52" s="1">
        <v>49</v>
      </c>
    </row>
    <row r="53" spans="1:14" s="2" customFormat="1" ht="22.5" customHeight="1">
      <c r="A53" s="15" t="s">
        <v>311</v>
      </c>
      <c r="B53" s="9" t="s">
        <v>312</v>
      </c>
      <c r="C53" s="9" t="s">
        <v>17</v>
      </c>
      <c r="D53" s="13" t="s">
        <v>313</v>
      </c>
      <c r="E53" s="15" t="s">
        <v>206</v>
      </c>
      <c r="F53" s="15" t="s">
        <v>314</v>
      </c>
      <c r="G53" s="15" t="s">
        <v>315</v>
      </c>
      <c r="H53" s="14">
        <f t="shared" si="0"/>
        <v>51.93333333333334</v>
      </c>
      <c r="I53" s="15"/>
      <c r="J53" s="14">
        <f t="shared" si="1"/>
        <v>51.93333333333334</v>
      </c>
      <c r="K53" s="15" t="s">
        <v>316</v>
      </c>
      <c r="L53" s="22" t="s">
        <v>23</v>
      </c>
      <c r="M53" s="22" t="s">
        <v>24</v>
      </c>
      <c r="N53" s="1">
        <v>50</v>
      </c>
    </row>
    <row r="54" spans="1:14" s="2" customFormat="1" ht="22.5" customHeight="1">
      <c r="A54" s="15" t="s">
        <v>317</v>
      </c>
      <c r="B54" s="9" t="s">
        <v>318</v>
      </c>
      <c r="C54" s="9" t="s">
        <v>17</v>
      </c>
      <c r="D54" s="13" t="s">
        <v>319</v>
      </c>
      <c r="E54" s="15" t="s">
        <v>320</v>
      </c>
      <c r="F54" s="15" t="s">
        <v>321</v>
      </c>
      <c r="G54" s="15" t="s">
        <v>322</v>
      </c>
      <c r="H54" s="14">
        <f t="shared" si="0"/>
        <v>50.86666666666667</v>
      </c>
      <c r="I54" s="15"/>
      <c r="J54" s="14">
        <f t="shared" si="1"/>
        <v>50.86666666666667</v>
      </c>
      <c r="K54" s="15" t="s">
        <v>323</v>
      </c>
      <c r="L54" s="22" t="s">
        <v>23</v>
      </c>
      <c r="M54" s="22" t="s">
        <v>24</v>
      </c>
      <c r="N54" s="1">
        <v>51</v>
      </c>
    </row>
    <row r="55" spans="1:14" s="2" customFormat="1" ht="22.5" customHeight="1">
      <c r="A55" s="15" t="s">
        <v>324</v>
      </c>
      <c r="B55" s="9" t="s">
        <v>325</v>
      </c>
      <c r="C55" s="9" t="s">
        <v>17</v>
      </c>
      <c r="D55" s="13" t="s">
        <v>326</v>
      </c>
      <c r="E55" s="15" t="s">
        <v>250</v>
      </c>
      <c r="F55" s="15" t="s">
        <v>327</v>
      </c>
      <c r="G55" s="15" t="s">
        <v>328</v>
      </c>
      <c r="H55" s="14">
        <f t="shared" si="0"/>
        <v>50.666666666666664</v>
      </c>
      <c r="I55" s="15"/>
      <c r="J55" s="14">
        <f t="shared" si="1"/>
        <v>50.666666666666664</v>
      </c>
      <c r="K55" s="15" t="s">
        <v>329</v>
      </c>
      <c r="L55" s="22" t="s">
        <v>23</v>
      </c>
      <c r="M55" s="22" t="s">
        <v>24</v>
      </c>
      <c r="N55" s="1">
        <v>52</v>
      </c>
    </row>
    <row r="56" spans="1:14" s="2" customFormat="1" ht="22.5" customHeight="1">
      <c r="A56" s="15" t="s">
        <v>330</v>
      </c>
      <c r="B56" s="9" t="s">
        <v>331</v>
      </c>
      <c r="C56" s="9" t="s">
        <v>17</v>
      </c>
      <c r="D56" s="13" t="s">
        <v>332</v>
      </c>
      <c r="E56" s="15" t="s">
        <v>320</v>
      </c>
      <c r="F56" s="15" t="s">
        <v>333</v>
      </c>
      <c r="G56" s="15" t="s">
        <v>334</v>
      </c>
      <c r="H56" s="14">
        <f t="shared" si="0"/>
        <v>49.86666666666667</v>
      </c>
      <c r="I56" s="15"/>
      <c r="J56" s="14">
        <f t="shared" si="1"/>
        <v>49.86666666666667</v>
      </c>
      <c r="K56" s="15" t="s">
        <v>335</v>
      </c>
      <c r="L56" s="22" t="s">
        <v>23</v>
      </c>
      <c r="M56" s="22" t="s">
        <v>24</v>
      </c>
      <c r="N56" s="1">
        <v>53</v>
      </c>
    </row>
    <row r="57" spans="1:14" s="2" customFormat="1" ht="22.5" customHeight="1">
      <c r="A57" s="15" t="s">
        <v>336</v>
      </c>
      <c r="B57" s="9" t="s">
        <v>337</v>
      </c>
      <c r="C57" s="9" t="s">
        <v>17</v>
      </c>
      <c r="D57" s="13" t="s">
        <v>338</v>
      </c>
      <c r="E57" s="15" t="s">
        <v>284</v>
      </c>
      <c r="F57" s="15" t="s">
        <v>339</v>
      </c>
      <c r="G57" s="15" t="s">
        <v>340</v>
      </c>
      <c r="H57" s="14">
        <f t="shared" si="0"/>
        <v>49.73333333333333</v>
      </c>
      <c r="I57" s="15"/>
      <c r="J57" s="14">
        <f t="shared" si="1"/>
        <v>49.73333333333333</v>
      </c>
      <c r="K57" s="15" t="s">
        <v>341</v>
      </c>
      <c r="L57" s="22" t="s">
        <v>23</v>
      </c>
      <c r="M57" s="22" t="s">
        <v>24</v>
      </c>
      <c r="N57" s="1">
        <v>54</v>
      </c>
    </row>
    <row r="58" spans="1:14" s="2" customFormat="1" ht="22.5" customHeight="1">
      <c r="A58" s="15" t="s">
        <v>342</v>
      </c>
      <c r="B58" s="9" t="s">
        <v>343</v>
      </c>
      <c r="C58" s="9" t="s">
        <v>17</v>
      </c>
      <c r="D58" s="13" t="s">
        <v>344</v>
      </c>
      <c r="E58" s="15" t="s">
        <v>345</v>
      </c>
      <c r="F58" s="15" t="s">
        <v>346</v>
      </c>
      <c r="G58" s="15" t="s">
        <v>347</v>
      </c>
      <c r="H58" s="14">
        <f t="shared" si="0"/>
        <v>49.666666666666664</v>
      </c>
      <c r="I58" s="15"/>
      <c r="J58" s="14">
        <f t="shared" si="1"/>
        <v>49.666666666666664</v>
      </c>
      <c r="K58" s="15" t="s">
        <v>348</v>
      </c>
      <c r="L58" s="22" t="s">
        <v>23</v>
      </c>
      <c r="M58" s="22" t="s">
        <v>24</v>
      </c>
      <c r="N58" s="1">
        <v>55</v>
      </c>
    </row>
    <row r="59" spans="1:14" s="2" customFormat="1" ht="22.5" customHeight="1">
      <c r="A59" s="15" t="s">
        <v>349</v>
      </c>
      <c r="B59" s="9" t="s">
        <v>350</v>
      </c>
      <c r="C59" s="9" t="s">
        <v>17</v>
      </c>
      <c r="D59" s="13" t="s">
        <v>351</v>
      </c>
      <c r="E59" s="15" t="s">
        <v>352</v>
      </c>
      <c r="F59" s="15" t="s">
        <v>308</v>
      </c>
      <c r="G59" s="15" t="s">
        <v>353</v>
      </c>
      <c r="H59" s="14">
        <f t="shared" si="0"/>
        <v>48.6</v>
      </c>
      <c r="I59" s="15"/>
      <c r="J59" s="14">
        <f t="shared" si="1"/>
        <v>48.6</v>
      </c>
      <c r="K59" s="15" t="s">
        <v>354</v>
      </c>
      <c r="L59" s="22" t="s">
        <v>23</v>
      </c>
      <c r="M59" s="22" t="s">
        <v>24</v>
      </c>
      <c r="N59" s="1">
        <v>56</v>
      </c>
    </row>
    <row r="60" spans="1:14" s="2" customFormat="1" ht="22.5" customHeight="1">
      <c r="A60" s="15" t="s">
        <v>355</v>
      </c>
      <c r="B60" s="9" t="s">
        <v>356</v>
      </c>
      <c r="C60" s="9" t="s">
        <v>17</v>
      </c>
      <c r="D60" s="13" t="s">
        <v>357</v>
      </c>
      <c r="E60" s="15" t="s">
        <v>284</v>
      </c>
      <c r="F60" s="15" t="s">
        <v>358</v>
      </c>
      <c r="G60" s="15" t="s">
        <v>359</v>
      </c>
      <c r="H60" s="14">
        <f t="shared" si="0"/>
        <v>48.53333333333333</v>
      </c>
      <c r="I60" s="15"/>
      <c r="J60" s="14">
        <f t="shared" si="1"/>
        <v>48.53333333333333</v>
      </c>
      <c r="K60" s="15" t="s">
        <v>360</v>
      </c>
      <c r="L60" s="8" t="s">
        <v>64</v>
      </c>
      <c r="M60" s="8" t="s">
        <v>65</v>
      </c>
      <c r="N60" s="1">
        <v>57</v>
      </c>
    </row>
    <row r="61" spans="1:14" s="2" customFormat="1" ht="22.5" customHeight="1">
      <c r="A61" s="15" t="s">
        <v>361</v>
      </c>
      <c r="B61" s="9" t="s">
        <v>362</v>
      </c>
      <c r="C61" s="9" t="s">
        <v>17</v>
      </c>
      <c r="D61" s="13" t="s">
        <v>363</v>
      </c>
      <c r="E61" s="15" t="s">
        <v>364</v>
      </c>
      <c r="F61" s="15" t="s">
        <v>328</v>
      </c>
      <c r="G61" s="15" t="s">
        <v>365</v>
      </c>
      <c r="H61" s="14">
        <f t="shared" si="0"/>
        <v>46.666666666666664</v>
      </c>
      <c r="I61" s="15"/>
      <c r="J61" s="14">
        <f t="shared" si="1"/>
        <v>46.666666666666664</v>
      </c>
      <c r="K61" s="15" t="s">
        <v>366</v>
      </c>
      <c r="L61" s="22" t="s">
        <v>23</v>
      </c>
      <c r="M61" s="22" t="s">
        <v>24</v>
      </c>
      <c r="N61" s="1">
        <v>58</v>
      </c>
    </row>
    <row r="62" spans="1:14" s="2" customFormat="1" ht="22.5" customHeight="1">
      <c r="A62" s="16"/>
      <c r="B62" s="17"/>
      <c r="C62" s="17"/>
      <c r="D62" s="13"/>
      <c r="E62" s="16"/>
      <c r="F62" s="16"/>
      <c r="G62" s="16"/>
      <c r="H62" s="18"/>
      <c r="I62" s="16"/>
      <c r="J62" s="18"/>
      <c r="K62" s="16"/>
      <c r="L62" s="23"/>
      <c r="M62" s="23"/>
      <c r="N62" s="1"/>
    </row>
    <row r="63" spans="1:13" s="1" customFormat="1" ht="22.5" customHeight="1">
      <c r="A63" s="6" t="s">
        <v>367</v>
      </c>
      <c r="B63" s="7"/>
      <c r="C63" s="7"/>
      <c r="D63" s="7"/>
      <c r="E63" s="2"/>
      <c r="F63" s="2"/>
      <c r="G63" s="2"/>
      <c r="H63" s="2"/>
      <c r="I63" s="2"/>
      <c r="J63" s="2"/>
      <c r="K63" s="2"/>
      <c r="L63" s="2"/>
      <c r="M63" s="19"/>
    </row>
    <row r="64" spans="1:13" s="1" customFormat="1" ht="28.5" customHeight="1">
      <c r="A64" s="8" t="s">
        <v>2</v>
      </c>
      <c r="B64" s="9" t="s">
        <v>3</v>
      </c>
      <c r="C64" s="9" t="s">
        <v>4</v>
      </c>
      <c r="D64" s="10" t="s">
        <v>5</v>
      </c>
      <c r="E64" s="8" t="s">
        <v>6</v>
      </c>
      <c r="F64" s="8" t="s">
        <v>7</v>
      </c>
      <c r="G64" s="8" t="s">
        <v>8</v>
      </c>
      <c r="H64" s="11" t="s">
        <v>368</v>
      </c>
      <c r="I64" s="20" t="s">
        <v>10</v>
      </c>
      <c r="J64" s="20" t="s">
        <v>11</v>
      </c>
      <c r="K64" s="8" t="s">
        <v>12</v>
      </c>
      <c r="L64" s="21" t="s">
        <v>13</v>
      </c>
      <c r="M64" s="21" t="s">
        <v>14</v>
      </c>
    </row>
    <row r="65" spans="1:13" s="1" customFormat="1" ht="22.5" customHeight="1">
      <c r="A65" s="12" t="s">
        <v>369</v>
      </c>
      <c r="B65" s="9" t="s">
        <v>370</v>
      </c>
      <c r="C65" s="9" t="s">
        <v>17</v>
      </c>
      <c r="D65" s="13" t="s">
        <v>371</v>
      </c>
      <c r="E65" s="12" t="s">
        <v>372</v>
      </c>
      <c r="F65" s="12" t="s">
        <v>373</v>
      </c>
      <c r="G65" s="12" t="s">
        <v>57</v>
      </c>
      <c r="H65" s="14">
        <f>G65/1.5</f>
        <v>71.26666666666667</v>
      </c>
      <c r="I65" s="12"/>
      <c r="J65" s="14">
        <f>H65+I65</f>
        <v>71.26666666666667</v>
      </c>
      <c r="K65" s="12" t="s">
        <v>22</v>
      </c>
      <c r="L65" s="22" t="s">
        <v>23</v>
      </c>
      <c r="M65" s="22" t="s">
        <v>24</v>
      </c>
    </row>
    <row r="66" spans="1:13" s="1" customFormat="1" ht="22.5" customHeight="1">
      <c r="A66" s="12" t="s">
        <v>374</v>
      </c>
      <c r="B66" s="9" t="s">
        <v>375</v>
      </c>
      <c r="C66" s="9" t="s">
        <v>17</v>
      </c>
      <c r="D66" s="13" t="s">
        <v>376</v>
      </c>
      <c r="E66" s="12" t="s">
        <v>78</v>
      </c>
      <c r="F66" s="12" t="s">
        <v>377</v>
      </c>
      <c r="G66" s="12" t="s">
        <v>378</v>
      </c>
      <c r="H66" s="14">
        <f>G66/1.5</f>
        <v>60.800000000000004</v>
      </c>
      <c r="I66" s="12"/>
      <c r="J66" s="14">
        <f>H66+I66</f>
        <v>60.800000000000004</v>
      </c>
      <c r="K66" s="12" t="s">
        <v>31</v>
      </c>
      <c r="L66" s="22" t="s">
        <v>23</v>
      </c>
      <c r="M66" s="22" t="s">
        <v>24</v>
      </c>
    </row>
    <row r="67" spans="1:13" s="1" customFormat="1" ht="22.5" customHeight="1">
      <c r="A67" s="12" t="s">
        <v>379</v>
      </c>
      <c r="B67" s="9" t="s">
        <v>380</v>
      </c>
      <c r="C67" s="9" t="s">
        <v>17</v>
      </c>
      <c r="D67" s="13" t="s">
        <v>381</v>
      </c>
      <c r="E67" s="12" t="s">
        <v>268</v>
      </c>
      <c r="F67" s="12" t="s">
        <v>250</v>
      </c>
      <c r="G67" s="12" t="s">
        <v>382</v>
      </c>
      <c r="H67" s="14">
        <f>G67/1.5</f>
        <v>54.13333333333333</v>
      </c>
      <c r="I67" s="12"/>
      <c r="J67" s="14">
        <f>H67+I67</f>
        <v>54.13333333333333</v>
      </c>
      <c r="K67" s="12" t="s">
        <v>38</v>
      </c>
      <c r="L67" s="8" t="s">
        <v>64</v>
      </c>
      <c r="M67" s="8" t="s">
        <v>65</v>
      </c>
    </row>
    <row r="68" spans="1:13" s="1" customFormat="1" ht="22.5" customHeight="1">
      <c r="A68" s="24" t="s">
        <v>383</v>
      </c>
      <c r="B68" s="25"/>
      <c r="C68" s="25"/>
      <c r="D68" s="25"/>
      <c r="E68" s="26"/>
      <c r="F68" s="26"/>
      <c r="G68" s="26"/>
      <c r="H68" s="26"/>
      <c r="I68" s="26"/>
      <c r="J68" s="26"/>
      <c r="K68" s="26"/>
      <c r="L68" s="26"/>
      <c r="M68" s="19"/>
    </row>
    <row r="69" spans="1:13" s="1" customFormat="1" ht="26.25" customHeight="1">
      <c r="A69" s="8" t="s">
        <v>2</v>
      </c>
      <c r="B69" s="9" t="s">
        <v>3</v>
      </c>
      <c r="C69" s="9" t="s">
        <v>4</v>
      </c>
      <c r="D69" s="10" t="s">
        <v>5</v>
      </c>
      <c r="E69" s="8" t="s">
        <v>6</v>
      </c>
      <c r="F69" s="8" t="s">
        <v>7</v>
      </c>
      <c r="G69" s="8" t="s">
        <v>8</v>
      </c>
      <c r="H69" s="11" t="s">
        <v>368</v>
      </c>
      <c r="I69" s="20" t="s">
        <v>10</v>
      </c>
      <c r="J69" s="20" t="s">
        <v>11</v>
      </c>
      <c r="K69" s="8" t="s">
        <v>12</v>
      </c>
      <c r="L69" s="21" t="s">
        <v>13</v>
      </c>
      <c r="M69" s="21" t="s">
        <v>14</v>
      </c>
    </row>
    <row r="70" spans="1:13" s="1" customFormat="1" ht="22.5" customHeight="1">
      <c r="A70" s="12" t="s">
        <v>384</v>
      </c>
      <c r="B70" s="9" t="s">
        <v>385</v>
      </c>
      <c r="C70" s="9" t="s">
        <v>17</v>
      </c>
      <c r="D70" s="13" t="s">
        <v>386</v>
      </c>
      <c r="E70" s="12" t="s">
        <v>387</v>
      </c>
      <c r="F70" s="12" t="s">
        <v>388</v>
      </c>
      <c r="G70" s="12" t="s">
        <v>389</v>
      </c>
      <c r="H70" s="14">
        <f>G70/1.5</f>
        <v>85.39999999999999</v>
      </c>
      <c r="I70" s="12"/>
      <c r="J70" s="14">
        <f>H70+I70</f>
        <v>85.39999999999999</v>
      </c>
      <c r="K70" s="12" t="s">
        <v>22</v>
      </c>
      <c r="L70" s="22" t="s">
        <v>23</v>
      </c>
      <c r="M70" s="22" t="s">
        <v>24</v>
      </c>
    </row>
    <row r="71" spans="1:13" s="1" customFormat="1" ht="22.5" customHeight="1">
      <c r="A71" s="12" t="s">
        <v>390</v>
      </c>
      <c r="B71" s="9" t="s">
        <v>391</v>
      </c>
      <c r="C71" s="9" t="s">
        <v>17</v>
      </c>
      <c r="D71" s="13" t="s">
        <v>392</v>
      </c>
      <c r="E71" s="12" t="s">
        <v>388</v>
      </c>
      <c r="F71" s="12" t="s">
        <v>393</v>
      </c>
      <c r="G71" s="12" t="s">
        <v>394</v>
      </c>
      <c r="H71" s="14">
        <f>G71/1.5</f>
        <v>84.33333333333333</v>
      </c>
      <c r="I71" s="12"/>
      <c r="J71" s="14">
        <f>H71+I71</f>
        <v>84.33333333333333</v>
      </c>
      <c r="K71" s="12">
        <v>2</v>
      </c>
      <c r="L71" s="22" t="s">
        <v>23</v>
      </c>
      <c r="M71" s="22" t="s">
        <v>24</v>
      </c>
    </row>
    <row r="72" spans="1:13" s="1" customFormat="1" ht="22.5" customHeight="1">
      <c r="A72" s="12" t="s">
        <v>395</v>
      </c>
      <c r="B72" s="9" t="s">
        <v>396</v>
      </c>
      <c r="C72" s="9" t="s">
        <v>17</v>
      </c>
      <c r="D72" s="13" t="s">
        <v>397</v>
      </c>
      <c r="E72" s="12" t="s">
        <v>88</v>
      </c>
      <c r="F72" s="12" t="s">
        <v>189</v>
      </c>
      <c r="G72" s="12" t="s">
        <v>398</v>
      </c>
      <c r="H72" s="14">
        <f>G72/1.5</f>
        <v>62.73333333333333</v>
      </c>
      <c r="I72" s="12"/>
      <c r="J72" s="14">
        <f>H72+I72</f>
        <v>62.73333333333333</v>
      </c>
      <c r="K72" s="12" t="s">
        <v>38</v>
      </c>
      <c r="L72" s="22" t="s">
        <v>23</v>
      </c>
      <c r="M72" s="22" t="s">
        <v>24</v>
      </c>
    </row>
    <row r="73" spans="1:13" s="1" customFormat="1" ht="22.5" customHeight="1">
      <c r="A73" s="6" t="s">
        <v>399</v>
      </c>
      <c r="B73" s="7"/>
      <c r="C73" s="7"/>
      <c r="D73" s="7"/>
      <c r="E73" s="2"/>
      <c r="F73" s="2"/>
      <c r="G73" s="2"/>
      <c r="H73" s="2"/>
      <c r="I73" s="2"/>
      <c r="J73" s="2"/>
      <c r="K73" s="2"/>
      <c r="L73" s="2"/>
      <c r="M73" s="19"/>
    </row>
    <row r="74" spans="1:13" s="1" customFormat="1" ht="23.25" customHeight="1">
      <c r="A74" s="8" t="s">
        <v>2</v>
      </c>
      <c r="B74" s="9" t="s">
        <v>3</v>
      </c>
      <c r="C74" s="9" t="s">
        <v>4</v>
      </c>
      <c r="D74" s="9" t="s">
        <v>5</v>
      </c>
      <c r="E74" s="8" t="s">
        <v>6</v>
      </c>
      <c r="F74" s="8" t="s">
        <v>7</v>
      </c>
      <c r="G74" s="8" t="s">
        <v>8</v>
      </c>
      <c r="H74" s="11" t="s">
        <v>368</v>
      </c>
      <c r="I74" s="20" t="s">
        <v>10</v>
      </c>
      <c r="J74" s="20" t="s">
        <v>11</v>
      </c>
      <c r="K74" s="8" t="s">
        <v>12</v>
      </c>
      <c r="L74" s="21" t="s">
        <v>13</v>
      </c>
      <c r="M74" s="21" t="s">
        <v>14</v>
      </c>
    </row>
    <row r="75" spans="1:13" s="1" customFormat="1" ht="22.5" customHeight="1">
      <c r="A75" s="12" t="s">
        <v>400</v>
      </c>
      <c r="B75" s="9" t="s">
        <v>401</v>
      </c>
      <c r="C75" s="9" t="s">
        <v>17</v>
      </c>
      <c r="D75" s="27" t="s">
        <v>402</v>
      </c>
      <c r="E75" s="12" t="s">
        <v>403</v>
      </c>
      <c r="F75" s="12" t="s">
        <v>216</v>
      </c>
      <c r="G75" s="12" t="s">
        <v>404</v>
      </c>
      <c r="H75" s="14">
        <f>G75/1.5</f>
        <v>69.2</v>
      </c>
      <c r="I75" s="12"/>
      <c r="J75" s="14">
        <f>H75+I75</f>
        <v>69.2</v>
      </c>
      <c r="K75" s="12" t="s">
        <v>22</v>
      </c>
      <c r="L75" s="22" t="s">
        <v>23</v>
      </c>
      <c r="M75" s="22" t="s">
        <v>24</v>
      </c>
    </row>
    <row r="76" spans="1:13" s="1" customFormat="1" ht="22.5" customHeight="1">
      <c r="A76" s="12" t="s">
        <v>405</v>
      </c>
      <c r="B76" s="9" t="s">
        <v>406</v>
      </c>
      <c r="C76" s="9" t="s">
        <v>17</v>
      </c>
      <c r="D76" s="27" t="s">
        <v>407</v>
      </c>
      <c r="E76" s="12" t="s">
        <v>408</v>
      </c>
      <c r="F76" s="12" t="s">
        <v>102</v>
      </c>
      <c r="G76" s="12" t="s">
        <v>409</v>
      </c>
      <c r="H76" s="14">
        <f>G76/1.5</f>
        <v>67.73333333333333</v>
      </c>
      <c r="I76" s="12"/>
      <c r="J76" s="14">
        <f>H76+I76</f>
        <v>67.73333333333333</v>
      </c>
      <c r="K76" s="12" t="s">
        <v>31</v>
      </c>
      <c r="L76" s="22" t="s">
        <v>23</v>
      </c>
      <c r="M76" s="22" t="s">
        <v>24</v>
      </c>
    </row>
    <row r="77" spans="1:13" s="1" customFormat="1" ht="22.5" customHeight="1">
      <c r="A77" s="12" t="s">
        <v>410</v>
      </c>
      <c r="B77" s="9" t="s">
        <v>411</v>
      </c>
      <c r="C77" s="9" t="s">
        <v>17</v>
      </c>
      <c r="D77" s="27" t="s">
        <v>412</v>
      </c>
      <c r="E77" s="12" t="s">
        <v>372</v>
      </c>
      <c r="F77" s="12" t="s">
        <v>189</v>
      </c>
      <c r="G77" s="12" t="s">
        <v>150</v>
      </c>
      <c r="H77" s="14">
        <f>G77/1.5</f>
        <v>66.46666666666667</v>
      </c>
      <c r="I77" s="12"/>
      <c r="J77" s="14">
        <f>H77+I77</f>
        <v>66.46666666666667</v>
      </c>
      <c r="K77" s="12" t="s">
        <v>38</v>
      </c>
      <c r="L77" s="22" t="s">
        <v>23</v>
      </c>
      <c r="M77" s="22" t="s">
        <v>24</v>
      </c>
    </row>
    <row r="78" spans="1:13" s="3" customFormat="1" ht="22.5" customHeight="1">
      <c r="A78" s="24" t="s">
        <v>413</v>
      </c>
      <c r="B78" s="25"/>
      <c r="C78" s="25"/>
      <c r="D78" s="25"/>
      <c r="E78" s="26"/>
      <c r="F78" s="26"/>
      <c r="G78" s="26"/>
      <c r="H78" s="26"/>
      <c r="I78" s="26"/>
      <c r="J78" s="26"/>
      <c r="K78" s="26"/>
      <c r="L78" s="26"/>
      <c r="M78" s="34"/>
    </row>
    <row r="79" spans="1:13" s="1" customFormat="1" ht="28.5" customHeight="1">
      <c r="A79" s="8" t="s">
        <v>2</v>
      </c>
      <c r="B79" s="9" t="s">
        <v>3</v>
      </c>
      <c r="C79" s="9" t="s">
        <v>4</v>
      </c>
      <c r="D79" s="10" t="s">
        <v>5</v>
      </c>
      <c r="E79" s="8" t="s">
        <v>6</v>
      </c>
      <c r="F79" s="8" t="s">
        <v>7</v>
      </c>
      <c r="G79" s="8" t="s">
        <v>8</v>
      </c>
      <c r="H79" s="11" t="s">
        <v>368</v>
      </c>
      <c r="I79" s="20" t="s">
        <v>10</v>
      </c>
      <c r="J79" s="20" t="s">
        <v>11</v>
      </c>
      <c r="K79" s="8" t="s">
        <v>12</v>
      </c>
      <c r="L79" s="21" t="s">
        <v>13</v>
      </c>
      <c r="M79" s="21" t="s">
        <v>14</v>
      </c>
    </row>
    <row r="80" spans="1:14" s="1" customFormat="1" ht="24" customHeight="1">
      <c r="A80" s="12" t="s">
        <v>414</v>
      </c>
      <c r="B80" s="9" t="s">
        <v>415</v>
      </c>
      <c r="C80" s="9" t="s">
        <v>147</v>
      </c>
      <c r="D80" s="13" t="s">
        <v>416</v>
      </c>
      <c r="E80" s="12" t="s">
        <v>195</v>
      </c>
      <c r="F80" s="12" t="s">
        <v>227</v>
      </c>
      <c r="G80" s="12" t="s">
        <v>273</v>
      </c>
      <c r="H80" s="14">
        <f>G80/1.5</f>
        <v>58.26666666666667</v>
      </c>
      <c r="I80" s="12"/>
      <c r="J80" s="14">
        <f aca="true" t="shared" si="2" ref="J80:J87">H80+I80</f>
        <v>58.26666666666667</v>
      </c>
      <c r="K80" s="12" t="s">
        <v>22</v>
      </c>
      <c r="L80" s="22" t="s">
        <v>23</v>
      </c>
      <c r="M80" s="22" t="s">
        <v>24</v>
      </c>
      <c r="N80" s="1">
        <v>1</v>
      </c>
    </row>
    <row r="81" spans="1:14" s="1" customFormat="1" ht="24" customHeight="1">
      <c r="A81" s="12" t="s">
        <v>417</v>
      </c>
      <c r="B81" s="9" t="s">
        <v>418</v>
      </c>
      <c r="C81" s="9" t="s">
        <v>17</v>
      </c>
      <c r="D81" s="13" t="s">
        <v>419</v>
      </c>
      <c r="E81" s="12" t="s">
        <v>244</v>
      </c>
      <c r="F81" s="12" t="s">
        <v>420</v>
      </c>
      <c r="G81" s="12" t="s">
        <v>421</v>
      </c>
      <c r="H81" s="14">
        <f aca="true" t="shared" si="3" ref="H81:H87">G81/1.5</f>
        <v>57.06666666666666</v>
      </c>
      <c r="I81" s="12"/>
      <c r="J81" s="14">
        <f t="shared" si="2"/>
        <v>57.06666666666666</v>
      </c>
      <c r="K81" s="12" t="s">
        <v>31</v>
      </c>
      <c r="L81" s="22" t="s">
        <v>23</v>
      </c>
      <c r="M81" s="22" t="s">
        <v>24</v>
      </c>
      <c r="N81" s="1">
        <v>2</v>
      </c>
    </row>
    <row r="82" spans="1:14" s="1" customFormat="1" ht="24" customHeight="1">
      <c r="A82" s="12" t="s">
        <v>422</v>
      </c>
      <c r="B82" s="9" t="s">
        <v>423</v>
      </c>
      <c r="C82" s="9" t="s">
        <v>17</v>
      </c>
      <c r="D82" s="13" t="s">
        <v>424</v>
      </c>
      <c r="E82" s="12" t="s">
        <v>346</v>
      </c>
      <c r="F82" s="12" t="s">
        <v>425</v>
      </c>
      <c r="G82" s="12" t="s">
        <v>426</v>
      </c>
      <c r="H82" s="14">
        <f t="shared" si="3"/>
        <v>46.4</v>
      </c>
      <c r="I82" s="12"/>
      <c r="J82" s="14">
        <f t="shared" si="2"/>
        <v>46.4</v>
      </c>
      <c r="K82" s="12" t="s">
        <v>38</v>
      </c>
      <c r="L82" s="22" t="s">
        <v>23</v>
      </c>
      <c r="M82" s="22" t="s">
        <v>24</v>
      </c>
      <c r="N82" s="1">
        <v>3</v>
      </c>
    </row>
    <row r="83" spans="1:14" s="1" customFormat="1" ht="24" customHeight="1">
      <c r="A83" s="12" t="s">
        <v>427</v>
      </c>
      <c r="B83" s="9" t="s">
        <v>428</v>
      </c>
      <c r="C83" s="9" t="s">
        <v>17</v>
      </c>
      <c r="D83" s="13" t="s">
        <v>429</v>
      </c>
      <c r="E83" s="12" t="s">
        <v>430</v>
      </c>
      <c r="F83" s="12" t="s">
        <v>431</v>
      </c>
      <c r="G83" s="12" t="s">
        <v>432</v>
      </c>
      <c r="H83" s="14">
        <f t="shared" si="3"/>
        <v>39.86666666666667</v>
      </c>
      <c r="I83" s="12"/>
      <c r="J83" s="14">
        <f t="shared" si="2"/>
        <v>39.86666666666667</v>
      </c>
      <c r="K83" s="12" t="s">
        <v>45</v>
      </c>
      <c r="L83" s="8" t="s">
        <v>64</v>
      </c>
      <c r="M83" s="8" t="s">
        <v>65</v>
      </c>
      <c r="N83" s="1">
        <v>4</v>
      </c>
    </row>
    <row r="84" spans="1:14" s="1" customFormat="1" ht="24" customHeight="1">
      <c r="A84" s="12" t="s">
        <v>433</v>
      </c>
      <c r="B84" s="9" t="s">
        <v>434</v>
      </c>
      <c r="C84" s="9" t="s">
        <v>147</v>
      </c>
      <c r="D84" s="13" t="s">
        <v>435</v>
      </c>
      <c r="E84" s="12" t="s">
        <v>436</v>
      </c>
      <c r="F84" s="12" t="s">
        <v>364</v>
      </c>
      <c r="G84" s="12" t="s">
        <v>437</v>
      </c>
      <c r="H84" s="14">
        <f t="shared" si="3"/>
        <v>39.06666666666667</v>
      </c>
      <c r="I84" s="12"/>
      <c r="J84" s="14">
        <f t="shared" si="2"/>
        <v>39.06666666666667</v>
      </c>
      <c r="K84" s="12" t="s">
        <v>51</v>
      </c>
      <c r="L84" s="8" t="s">
        <v>64</v>
      </c>
      <c r="M84" s="8" t="s">
        <v>65</v>
      </c>
      <c r="N84" s="1">
        <v>5</v>
      </c>
    </row>
    <row r="85" spans="1:14" s="1" customFormat="1" ht="24" customHeight="1">
      <c r="A85" s="12" t="s">
        <v>438</v>
      </c>
      <c r="B85" s="9" t="s">
        <v>439</v>
      </c>
      <c r="C85" s="9" t="s">
        <v>17</v>
      </c>
      <c r="D85" s="13" t="s">
        <v>440</v>
      </c>
      <c r="E85" s="12" t="s">
        <v>345</v>
      </c>
      <c r="F85" s="12" t="s">
        <v>441</v>
      </c>
      <c r="G85" s="12" t="s">
        <v>442</v>
      </c>
      <c r="H85" s="14">
        <f t="shared" si="3"/>
        <v>38.86666666666667</v>
      </c>
      <c r="I85" s="12"/>
      <c r="J85" s="14">
        <f t="shared" si="2"/>
        <v>38.86666666666667</v>
      </c>
      <c r="K85" s="12" t="s">
        <v>58</v>
      </c>
      <c r="L85" s="22" t="s">
        <v>23</v>
      </c>
      <c r="M85" s="22" t="s">
        <v>24</v>
      </c>
      <c r="N85" s="1">
        <v>6</v>
      </c>
    </row>
    <row r="86" spans="1:14" s="1" customFormat="1" ht="24" customHeight="1">
      <c r="A86" s="12" t="s">
        <v>443</v>
      </c>
      <c r="B86" s="9" t="s">
        <v>444</v>
      </c>
      <c r="C86" s="9" t="s">
        <v>17</v>
      </c>
      <c r="D86" s="13" t="s">
        <v>445</v>
      </c>
      <c r="E86" s="12" t="s">
        <v>446</v>
      </c>
      <c r="F86" s="12" t="s">
        <v>447</v>
      </c>
      <c r="G86" s="12" t="s">
        <v>448</v>
      </c>
      <c r="H86" s="14">
        <f t="shared" si="3"/>
        <v>37.93333333333333</v>
      </c>
      <c r="I86" s="12"/>
      <c r="J86" s="14">
        <f t="shared" si="2"/>
        <v>37.93333333333333</v>
      </c>
      <c r="K86" s="12" t="s">
        <v>63</v>
      </c>
      <c r="L86" s="35" t="s">
        <v>449</v>
      </c>
      <c r="M86" s="22" t="s">
        <v>24</v>
      </c>
      <c r="N86" s="1">
        <v>7</v>
      </c>
    </row>
    <row r="87" spans="1:14" s="1" customFormat="1" ht="24" customHeight="1">
      <c r="A87" s="12" t="s">
        <v>450</v>
      </c>
      <c r="B87" s="9" t="s">
        <v>451</v>
      </c>
      <c r="C87" s="9" t="s">
        <v>17</v>
      </c>
      <c r="D87" s="13" t="s">
        <v>452</v>
      </c>
      <c r="E87" s="12" t="s">
        <v>430</v>
      </c>
      <c r="F87" s="12" t="s">
        <v>453</v>
      </c>
      <c r="G87" s="12" t="s">
        <v>454</v>
      </c>
      <c r="H87" s="14">
        <f t="shared" si="3"/>
        <v>31.866666666666664</v>
      </c>
      <c r="I87" s="12"/>
      <c r="J87" s="14">
        <f t="shared" si="2"/>
        <v>31.866666666666664</v>
      </c>
      <c r="K87" s="12" t="s">
        <v>72</v>
      </c>
      <c r="L87" s="35" t="s">
        <v>455</v>
      </c>
      <c r="M87" s="8" t="s">
        <v>65</v>
      </c>
      <c r="N87" s="1">
        <v>8</v>
      </c>
    </row>
    <row r="88" spans="1:13" s="1" customFormat="1" ht="24" customHeight="1">
      <c r="A88" s="24" t="s">
        <v>456</v>
      </c>
      <c r="B88" s="25"/>
      <c r="C88" s="25"/>
      <c r="D88" s="25"/>
      <c r="E88" s="26"/>
      <c r="F88" s="26"/>
      <c r="G88" s="26"/>
      <c r="H88" s="26"/>
      <c r="I88" s="26"/>
      <c r="J88" s="26"/>
      <c r="K88" s="26"/>
      <c r="L88" s="26"/>
      <c r="M88" s="19"/>
    </row>
    <row r="89" spans="1:13" s="1" customFormat="1" ht="28.5" customHeight="1">
      <c r="A89" s="8" t="s">
        <v>2</v>
      </c>
      <c r="B89" s="9" t="s">
        <v>3</v>
      </c>
      <c r="C89" s="9" t="s">
        <v>4</v>
      </c>
      <c r="D89" s="10" t="s">
        <v>5</v>
      </c>
      <c r="E89" s="8" t="s">
        <v>6</v>
      </c>
      <c r="F89" s="8" t="s">
        <v>7</v>
      </c>
      <c r="G89" s="8" t="s">
        <v>8</v>
      </c>
      <c r="H89" s="11" t="s">
        <v>368</v>
      </c>
      <c r="I89" s="20" t="s">
        <v>10</v>
      </c>
      <c r="J89" s="20" t="s">
        <v>11</v>
      </c>
      <c r="K89" s="8" t="s">
        <v>12</v>
      </c>
      <c r="L89" s="21" t="s">
        <v>13</v>
      </c>
      <c r="M89" s="21" t="s">
        <v>14</v>
      </c>
    </row>
    <row r="90" spans="1:13" s="1" customFormat="1" ht="23.25" customHeight="1">
      <c r="A90" s="12" t="s">
        <v>457</v>
      </c>
      <c r="B90" s="9" t="s">
        <v>458</v>
      </c>
      <c r="C90" s="9" t="s">
        <v>147</v>
      </c>
      <c r="D90" s="13" t="s">
        <v>459</v>
      </c>
      <c r="E90" s="12" t="s">
        <v>76</v>
      </c>
      <c r="F90" s="12" t="s">
        <v>88</v>
      </c>
      <c r="G90" s="12" t="s">
        <v>460</v>
      </c>
      <c r="H90" s="14">
        <f>G90/1.5</f>
        <v>70.2</v>
      </c>
      <c r="I90" s="12"/>
      <c r="J90" s="14">
        <f>H90+I90</f>
        <v>70.2</v>
      </c>
      <c r="K90" s="12" t="s">
        <v>22</v>
      </c>
      <c r="L90" s="22" t="s">
        <v>23</v>
      </c>
      <c r="M90" s="22" t="s">
        <v>24</v>
      </c>
    </row>
    <row r="91" spans="1:13" s="1" customFormat="1" ht="23.25" customHeight="1">
      <c r="A91" s="12" t="s">
        <v>461</v>
      </c>
      <c r="B91" s="9" t="s">
        <v>462</v>
      </c>
      <c r="C91" s="9" t="s">
        <v>147</v>
      </c>
      <c r="D91" s="13" t="s">
        <v>463</v>
      </c>
      <c r="E91" s="12" t="s">
        <v>464</v>
      </c>
      <c r="F91" s="12" t="s">
        <v>149</v>
      </c>
      <c r="G91" s="12" t="s">
        <v>465</v>
      </c>
      <c r="H91" s="14">
        <f>G91/1.5</f>
        <v>69.26666666666667</v>
      </c>
      <c r="I91" s="12"/>
      <c r="J91" s="14">
        <f>H91+I91</f>
        <v>69.26666666666667</v>
      </c>
      <c r="K91" s="12" t="s">
        <v>31</v>
      </c>
      <c r="L91" s="22" t="s">
        <v>23</v>
      </c>
      <c r="M91" s="22" t="s">
        <v>24</v>
      </c>
    </row>
    <row r="92" spans="1:13" s="1" customFormat="1" ht="23.25" customHeight="1">
      <c r="A92" s="12" t="s">
        <v>466</v>
      </c>
      <c r="B92" s="9" t="s">
        <v>467</v>
      </c>
      <c r="C92" s="9" t="s">
        <v>17</v>
      </c>
      <c r="D92" s="13" t="s">
        <v>468</v>
      </c>
      <c r="E92" s="12" t="s">
        <v>206</v>
      </c>
      <c r="F92" s="12" t="s">
        <v>377</v>
      </c>
      <c r="G92" s="12" t="s">
        <v>469</v>
      </c>
      <c r="H92" s="14">
        <f>G92/1.5</f>
        <v>57.73333333333333</v>
      </c>
      <c r="I92" s="12"/>
      <c r="J92" s="14">
        <f>H92+I92</f>
        <v>57.73333333333333</v>
      </c>
      <c r="K92" s="12" t="s">
        <v>38</v>
      </c>
      <c r="L92" s="8" t="s">
        <v>64</v>
      </c>
      <c r="M92" s="8" t="s">
        <v>65</v>
      </c>
    </row>
    <row r="93" spans="1:13" s="1" customFormat="1" ht="23.25" customHeight="1">
      <c r="A93" s="24" t="s">
        <v>470</v>
      </c>
      <c r="B93" s="25"/>
      <c r="C93" s="25"/>
      <c r="D93" s="25"/>
      <c r="E93" s="26"/>
      <c r="F93" s="26"/>
      <c r="G93" s="26"/>
      <c r="H93" s="26"/>
      <c r="I93" s="26"/>
      <c r="J93" s="26"/>
      <c r="K93" s="26"/>
      <c r="L93" s="26"/>
      <c r="M93" s="19"/>
    </row>
    <row r="94" spans="1:13" s="1" customFormat="1" ht="28.5" customHeight="1">
      <c r="A94" s="8" t="s">
        <v>2</v>
      </c>
      <c r="B94" s="9" t="s">
        <v>3</v>
      </c>
      <c r="C94" s="9" t="s">
        <v>4</v>
      </c>
      <c r="D94" s="10" t="s">
        <v>5</v>
      </c>
      <c r="E94" s="8" t="s">
        <v>6</v>
      </c>
      <c r="F94" s="8" t="s">
        <v>7</v>
      </c>
      <c r="G94" s="8" t="s">
        <v>8</v>
      </c>
      <c r="H94" s="11" t="s">
        <v>368</v>
      </c>
      <c r="I94" s="20" t="s">
        <v>10</v>
      </c>
      <c r="J94" s="20" t="s">
        <v>11</v>
      </c>
      <c r="K94" s="8" t="s">
        <v>12</v>
      </c>
      <c r="L94" s="21" t="s">
        <v>13</v>
      </c>
      <c r="M94" s="21" t="s">
        <v>14</v>
      </c>
    </row>
    <row r="95" spans="1:13" s="1" customFormat="1" ht="22.5" customHeight="1">
      <c r="A95" s="12" t="s">
        <v>471</v>
      </c>
      <c r="B95" s="9" t="s">
        <v>472</v>
      </c>
      <c r="C95" s="9" t="s">
        <v>147</v>
      </c>
      <c r="D95" s="13" t="s">
        <v>473</v>
      </c>
      <c r="E95" s="12" t="s">
        <v>364</v>
      </c>
      <c r="F95" s="12" t="s">
        <v>474</v>
      </c>
      <c r="G95" s="12" t="s">
        <v>475</v>
      </c>
      <c r="H95" s="14">
        <f>G95/1.5</f>
        <v>38.666666666666664</v>
      </c>
      <c r="I95" s="12"/>
      <c r="J95" s="14">
        <f>H95+I95</f>
        <v>38.666666666666664</v>
      </c>
      <c r="K95" s="12" t="s">
        <v>22</v>
      </c>
      <c r="L95" s="22" t="s">
        <v>23</v>
      </c>
      <c r="M95" s="22" t="s">
        <v>24</v>
      </c>
    </row>
    <row r="96" spans="1:13" s="1" customFormat="1" ht="24.75" customHeight="1">
      <c r="A96" s="24" t="s">
        <v>476</v>
      </c>
      <c r="B96" s="25"/>
      <c r="C96" s="25"/>
      <c r="D96" s="25"/>
      <c r="E96" s="26"/>
      <c r="F96" s="26"/>
      <c r="G96" s="26"/>
      <c r="H96" s="26"/>
      <c r="I96" s="26"/>
      <c r="J96" s="26"/>
      <c r="K96" s="26"/>
      <c r="L96" s="26"/>
      <c r="M96" s="19"/>
    </row>
    <row r="97" spans="1:13" s="1" customFormat="1" ht="30" customHeight="1">
      <c r="A97" s="8" t="s">
        <v>2</v>
      </c>
      <c r="B97" s="9" t="s">
        <v>3</v>
      </c>
      <c r="C97" s="9" t="s">
        <v>4</v>
      </c>
      <c r="D97" s="10" t="s">
        <v>5</v>
      </c>
      <c r="E97" s="8" t="s">
        <v>6</v>
      </c>
      <c r="F97" s="8" t="s">
        <v>7</v>
      </c>
      <c r="G97" s="8" t="s">
        <v>8</v>
      </c>
      <c r="H97" s="11" t="s">
        <v>368</v>
      </c>
      <c r="I97" s="20" t="s">
        <v>10</v>
      </c>
      <c r="J97" s="20" t="s">
        <v>11</v>
      </c>
      <c r="K97" s="8" t="s">
        <v>12</v>
      </c>
      <c r="L97" s="21" t="s">
        <v>13</v>
      </c>
      <c r="M97" s="21" t="s">
        <v>14</v>
      </c>
    </row>
    <row r="98" spans="1:14" s="1" customFormat="1" ht="25.5" customHeight="1">
      <c r="A98" s="12" t="s">
        <v>477</v>
      </c>
      <c r="B98" s="9" t="s">
        <v>478</v>
      </c>
      <c r="C98" s="9" t="s">
        <v>147</v>
      </c>
      <c r="D98" s="13" t="s">
        <v>479</v>
      </c>
      <c r="E98" s="12" t="s">
        <v>394</v>
      </c>
      <c r="F98" s="12" t="s">
        <v>480</v>
      </c>
      <c r="G98" s="12" t="s">
        <v>481</v>
      </c>
      <c r="H98" s="14">
        <f aca="true" t="shared" si="4" ref="H98:H103">G98/1.5</f>
        <v>77.33333333333333</v>
      </c>
      <c r="I98" s="12"/>
      <c r="J98" s="14">
        <f aca="true" t="shared" si="5" ref="J98:J103">H98+I98</f>
        <v>77.33333333333333</v>
      </c>
      <c r="K98" s="12" t="s">
        <v>22</v>
      </c>
      <c r="L98" s="22" t="s">
        <v>23</v>
      </c>
      <c r="M98" s="22" t="s">
        <v>24</v>
      </c>
      <c r="N98" s="1">
        <v>1</v>
      </c>
    </row>
    <row r="99" spans="1:14" s="1" customFormat="1" ht="25.5" customHeight="1">
      <c r="A99" s="12" t="s">
        <v>482</v>
      </c>
      <c r="B99" s="9" t="s">
        <v>483</v>
      </c>
      <c r="C99" s="9" t="s">
        <v>17</v>
      </c>
      <c r="D99" s="13" t="s">
        <v>484</v>
      </c>
      <c r="E99" s="12" t="s">
        <v>485</v>
      </c>
      <c r="F99" s="12" t="s">
        <v>35</v>
      </c>
      <c r="G99" s="12" t="s">
        <v>486</v>
      </c>
      <c r="H99" s="14">
        <f t="shared" si="4"/>
        <v>74.86666666666666</v>
      </c>
      <c r="I99" s="12"/>
      <c r="J99" s="14">
        <f t="shared" si="5"/>
        <v>74.86666666666666</v>
      </c>
      <c r="K99" s="12" t="s">
        <v>31</v>
      </c>
      <c r="L99" s="22" t="s">
        <v>23</v>
      </c>
      <c r="M99" s="22" t="s">
        <v>24</v>
      </c>
      <c r="N99" s="1">
        <v>2</v>
      </c>
    </row>
    <row r="100" spans="1:14" s="1" customFormat="1" ht="25.5" customHeight="1">
      <c r="A100" s="12" t="s">
        <v>487</v>
      </c>
      <c r="B100" s="9" t="s">
        <v>488</v>
      </c>
      <c r="C100" s="9" t="s">
        <v>17</v>
      </c>
      <c r="D100" s="13" t="s">
        <v>489</v>
      </c>
      <c r="E100" s="12" t="s">
        <v>490</v>
      </c>
      <c r="F100" s="12" t="s">
        <v>77</v>
      </c>
      <c r="G100" s="12" t="s">
        <v>94</v>
      </c>
      <c r="H100" s="14">
        <f t="shared" si="4"/>
        <v>74</v>
      </c>
      <c r="I100" s="12"/>
      <c r="J100" s="14">
        <f t="shared" si="5"/>
        <v>74</v>
      </c>
      <c r="K100" s="12" t="s">
        <v>38</v>
      </c>
      <c r="L100" s="22" t="s">
        <v>23</v>
      </c>
      <c r="M100" s="22" t="s">
        <v>24</v>
      </c>
      <c r="N100" s="1">
        <v>3</v>
      </c>
    </row>
    <row r="101" spans="1:14" s="1" customFormat="1" ht="25.5" customHeight="1">
      <c r="A101" s="12" t="s">
        <v>491</v>
      </c>
      <c r="B101" s="9" t="s">
        <v>492</v>
      </c>
      <c r="C101" s="9" t="s">
        <v>147</v>
      </c>
      <c r="D101" s="13" t="s">
        <v>493</v>
      </c>
      <c r="E101" s="12" t="s">
        <v>244</v>
      </c>
      <c r="F101" s="12" t="s">
        <v>494</v>
      </c>
      <c r="G101" s="12" t="s">
        <v>495</v>
      </c>
      <c r="H101" s="14">
        <f t="shared" si="4"/>
        <v>67.26666666666667</v>
      </c>
      <c r="I101" s="12"/>
      <c r="J101" s="14">
        <f t="shared" si="5"/>
        <v>67.26666666666667</v>
      </c>
      <c r="K101" s="12" t="s">
        <v>45</v>
      </c>
      <c r="L101" s="22" t="s">
        <v>23</v>
      </c>
      <c r="M101" s="22" t="s">
        <v>24</v>
      </c>
      <c r="N101" s="1">
        <v>4</v>
      </c>
    </row>
    <row r="102" spans="1:14" s="1" customFormat="1" ht="25.5" customHeight="1">
      <c r="A102" s="12" t="s">
        <v>496</v>
      </c>
      <c r="B102" s="9" t="s">
        <v>497</v>
      </c>
      <c r="C102" s="9" t="s">
        <v>17</v>
      </c>
      <c r="D102" s="13" t="s">
        <v>498</v>
      </c>
      <c r="E102" s="12" t="s">
        <v>373</v>
      </c>
      <c r="F102" s="12" t="s">
        <v>189</v>
      </c>
      <c r="G102" s="12" t="s">
        <v>499</v>
      </c>
      <c r="H102" s="14">
        <f t="shared" si="4"/>
        <v>63.53333333333333</v>
      </c>
      <c r="I102" s="12"/>
      <c r="J102" s="14">
        <f t="shared" si="5"/>
        <v>63.53333333333333</v>
      </c>
      <c r="K102" s="12" t="s">
        <v>51</v>
      </c>
      <c r="L102" s="22" t="s">
        <v>23</v>
      </c>
      <c r="M102" s="22" t="s">
        <v>24</v>
      </c>
      <c r="N102" s="1">
        <v>5</v>
      </c>
    </row>
    <row r="103" spans="1:14" s="1" customFormat="1" ht="25.5" customHeight="1">
      <c r="A103" s="12" t="s">
        <v>500</v>
      </c>
      <c r="B103" s="9" t="s">
        <v>501</v>
      </c>
      <c r="C103" s="9" t="s">
        <v>17</v>
      </c>
      <c r="D103" s="13" t="s">
        <v>502</v>
      </c>
      <c r="E103" s="12" t="s">
        <v>35</v>
      </c>
      <c r="F103" s="12" t="s">
        <v>503</v>
      </c>
      <c r="G103" s="12" t="s">
        <v>504</v>
      </c>
      <c r="H103" s="14">
        <f t="shared" si="4"/>
        <v>60.06666666666666</v>
      </c>
      <c r="I103" s="12"/>
      <c r="J103" s="14">
        <f t="shared" si="5"/>
        <v>60.06666666666666</v>
      </c>
      <c r="K103" s="12" t="s">
        <v>58</v>
      </c>
      <c r="L103" s="22" t="s">
        <v>23</v>
      </c>
      <c r="M103" s="22" t="s">
        <v>24</v>
      </c>
      <c r="N103" s="1">
        <v>6</v>
      </c>
    </row>
    <row r="104" spans="1:13" s="1" customFormat="1" ht="25.5" customHeight="1">
      <c r="A104" s="24" t="s">
        <v>505</v>
      </c>
      <c r="B104" s="25"/>
      <c r="C104" s="25"/>
      <c r="D104" s="25"/>
      <c r="E104" s="26"/>
      <c r="F104" s="26"/>
      <c r="G104" s="26"/>
      <c r="H104" s="26"/>
      <c r="I104" s="26"/>
      <c r="J104" s="26"/>
      <c r="K104" s="26"/>
      <c r="L104" s="26"/>
      <c r="M104" s="19"/>
    </row>
    <row r="105" spans="1:13" s="1" customFormat="1" ht="25.5" customHeight="1">
      <c r="A105" s="8" t="s">
        <v>2</v>
      </c>
      <c r="B105" s="9" t="s">
        <v>3</v>
      </c>
      <c r="C105" s="9" t="s">
        <v>4</v>
      </c>
      <c r="D105" s="10" t="s">
        <v>5</v>
      </c>
      <c r="E105" s="8" t="s">
        <v>6</v>
      </c>
      <c r="F105" s="8" t="s">
        <v>7</v>
      </c>
      <c r="G105" s="8" t="s">
        <v>8</v>
      </c>
      <c r="H105" s="11" t="s">
        <v>368</v>
      </c>
      <c r="I105" s="20" t="s">
        <v>10</v>
      </c>
      <c r="J105" s="20" t="s">
        <v>11</v>
      </c>
      <c r="K105" s="8" t="s">
        <v>12</v>
      </c>
      <c r="L105" s="21" t="s">
        <v>13</v>
      </c>
      <c r="M105" s="21" t="s">
        <v>14</v>
      </c>
    </row>
    <row r="106" spans="1:13" s="1" customFormat="1" ht="25.5" customHeight="1">
      <c r="A106" s="12" t="s">
        <v>506</v>
      </c>
      <c r="B106" s="9" t="s">
        <v>507</v>
      </c>
      <c r="C106" s="9" t="s">
        <v>17</v>
      </c>
      <c r="D106" s="13" t="s">
        <v>508</v>
      </c>
      <c r="E106" s="12" t="s">
        <v>19</v>
      </c>
      <c r="F106" s="12" t="s">
        <v>117</v>
      </c>
      <c r="G106" s="12" t="s">
        <v>509</v>
      </c>
      <c r="H106" s="14">
        <f>G106/1.5</f>
        <v>73.60000000000001</v>
      </c>
      <c r="I106" s="12"/>
      <c r="J106" s="14">
        <f>H106+I106</f>
        <v>73.60000000000001</v>
      </c>
      <c r="K106" s="12" t="s">
        <v>22</v>
      </c>
      <c r="L106" s="22" t="s">
        <v>23</v>
      </c>
      <c r="M106" s="22" t="s">
        <v>24</v>
      </c>
    </row>
    <row r="107" spans="1:13" s="1" customFormat="1" ht="25.5" customHeight="1">
      <c r="A107" s="12" t="s">
        <v>510</v>
      </c>
      <c r="B107" s="9" t="s">
        <v>511</v>
      </c>
      <c r="C107" s="9" t="s">
        <v>147</v>
      </c>
      <c r="D107" s="13" t="s">
        <v>512</v>
      </c>
      <c r="E107" s="12" t="s">
        <v>513</v>
      </c>
      <c r="F107" s="12" t="s">
        <v>446</v>
      </c>
      <c r="G107" s="12" t="s">
        <v>514</v>
      </c>
      <c r="H107" s="14">
        <f>G107/1.5</f>
        <v>45.13333333333333</v>
      </c>
      <c r="I107" s="12"/>
      <c r="J107" s="14">
        <f>H107+I107</f>
        <v>45.13333333333333</v>
      </c>
      <c r="K107" s="12" t="s">
        <v>31</v>
      </c>
      <c r="L107" s="8" t="s">
        <v>64</v>
      </c>
      <c r="M107" s="8" t="s">
        <v>65</v>
      </c>
    </row>
    <row r="108" spans="1:13" s="1" customFormat="1" ht="25.5" customHeight="1">
      <c r="A108" s="12" t="s">
        <v>515</v>
      </c>
      <c r="B108" s="9" t="s">
        <v>516</v>
      </c>
      <c r="C108" s="9" t="s">
        <v>17</v>
      </c>
      <c r="D108" s="13" t="s">
        <v>517</v>
      </c>
      <c r="E108" s="12" t="s">
        <v>518</v>
      </c>
      <c r="F108" s="12" t="s">
        <v>519</v>
      </c>
      <c r="G108" s="12" t="s">
        <v>520</v>
      </c>
      <c r="H108" s="14">
        <f>G108/1.5</f>
        <v>16.8</v>
      </c>
      <c r="I108" s="12"/>
      <c r="J108" s="14">
        <f>H108+I108</f>
        <v>16.8</v>
      </c>
      <c r="K108" s="12" t="s">
        <v>38</v>
      </c>
      <c r="L108" s="8" t="s">
        <v>64</v>
      </c>
      <c r="M108" s="8" t="s">
        <v>65</v>
      </c>
    </row>
    <row r="109" spans="1:13" s="3" customFormat="1" ht="25.5" customHeight="1">
      <c r="A109" s="24" t="s">
        <v>521</v>
      </c>
      <c r="B109" s="25"/>
      <c r="C109" s="25"/>
      <c r="D109" s="25"/>
      <c r="E109" s="26"/>
      <c r="F109" s="26"/>
      <c r="G109" s="26"/>
      <c r="H109" s="26"/>
      <c r="I109" s="26"/>
      <c r="J109" s="26"/>
      <c r="K109" s="26"/>
      <c r="L109" s="26"/>
      <c r="M109" s="34"/>
    </row>
    <row r="110" spans="1:13" s="1" customFormat="1" ht="26.25" customHeight="1">
      <c r="A110" s="8" t="s">
        <v>2</v>
      </c>
      <c r="B110" s="9" t="s">
        <v>3</v>
      </c>
      <c r="C110" s="9" t="s">
        <v>4</v>
      </c>
      <c r="D110" s="10" t="s">
        <v>5</v>
      </c>
      <c r="E110" s="8" t="s">
        <v>6</v>
      </c>
      <c r="F110" s="8" t="s">
        <v>7</v>
      </c>
      <c r="G110" s="8" t="s">
        <v>8</v>
      </c>
      <c r="H110" s="11" t="s">
        <v>368</v>
      </c>
      <c r="I110" s="20" t="s">
        <v>10</v>
      </c>
      <c r="J110" s="20" t="s">
        <v>11</v>
      </c>
      <c r="K110" s="8" t="s">
        <v>12</v>
      </c>
      <c r="L110" s="21" t="s">
        <v>13</v>
      </c>
      <c r="M110" s="21" t="s">
        <v>14</v>
      </c>
    </row>
    <row r="111" spans="1:14" s="1" customFormat="1" ht="24.75" customHeight="1">
      <c r="A111" s="12" t="s">
        <v>522</v>
      </c>
      <c r="B111" s="9" t="s">
        <v>523</v>
      </c>
      <c r="C111" s="9" t="s">
        <v>17</v>
      </c>
      <c r="D111" s="13" t="s">
        <v>524</v>
      </c>
      <c r="E111" s="12" t="s">
        <v>525</v>
      </c>
      <c r="F111" s="12" t="s">
        <v>76</v>
      </c>
      <c r="G111" s="12" t="s">
        <v>526</v>
      </c>
      <c r="H111" s="14">
        <f>G111/1.5</f>
        <v>77.86666666666666</v>
      </c>
      <c r="I111" s="12"/>
      <c r="J111" s="14">
        <f>H111+I111</f>
        <v>77.86666666666666</v>
      </c>
      <c r="K111" s="12" t="s">
        <v>22</v>
      </c>
      <c r="L111" s="22" t="s">
        <v>23</v>
      </c>
      <c r="M111" s="22" t="s">
        <v>24</v>
      </c>
      <c r="N111" s="1">
        <v>1</v>
      </c>
    </row>
    <row r="112" spans="1:14" s="1" customFormat="1" ht="24.75" customHeight="1">
      <c r="A112" s="12" t="s">
        <v>527</v>
      </c>
      <c r="B112" s="9" t="s">
        <v>528</v>
      </c>
      <c r="C112" s="9" t="s">
        <v>17</v>
      </c>
      <c r="D112" s="13" t="s">
        <v>529</v>
      </c>
      <c r="E112" s="12" t="s">
        <v>55</v>
      </c>
      <c r="F112" s="12" t="s">
        <v>94</v>
      </c>
      <c r="G112" s="12" t="s">
        <v>530</v>
      </c>
      <c r="H112" s="14">
        <f>G112/1.5</f>
        <v>77.06666666666666</v>
      </c>
      <c r="I112" s="12"/>
      <c r="J112" s="14">
        <f>H112+I112</f>
        <v>77.06666666666666</v>
      </c>
      <c r="K112" s="12" t="s">
        <v>31</v>
      </c>
      <c r="L112" s="22" t="s">
        <v>23</v>
      </c>
      <c r="M112" s="22" t="s">
        <v>24</v>
      </c>
      <c r="N112" s="1">
        <v>2</v>
      </c>
    </row>
    <row r="113" spans="1:14" s="1" customFormat="1" ht="24.75" customHeight="1">
      <c r="A113" s="12" t="s">
        <v>531</v>
      </c>
      <c r="B113" s="9" t="s">
        <v>532</v>
      </c>
      <c r="C113" s="9" t="s">
        <v>17</v>
      </c>
      <c r="D113" s="13" t="s">
        <v>533</v>
      </c>
      <c r="E113" s="12" t="s">
        <v>117</v>
      </c>
      <c r="F113" s="12" t="s">
        <v>534</v>
      </c>
      <c r="G113" s="12" t="s">
        <v>535</v>
      </c>
      <c r="H113" s="14">
        <f>G113/1.5</f>
        <v>69.93333333333334</v>
      </c>
      <c r="I113" s="12"/>
      <c r="J113" s="14">
        <f>H113+I113</f>
        <v>69.93333333333334</v>
      </c>
      <c r="K113" s="12" t="s">
        <v>38</v>
      </c>
      <c r="L113" s="22" t="s">
        <v>23</v>
      </c>
      <c r="M113" s="22" t="s">
        <v>24</v>
      </c>
      <c r="N113" s="1">
        <v>3</v>
      </c>
    </row>
    <row r="114" spans="1:13" ht="27" customHeight="1">
      <c r="A114" s="28" t="s">
        <v>536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 ht="26.25" customHeight="1">
      <c r="A115" s="21" t="s">
        <v>537</v>
      </c>
      <c r="B115" s="29" t="s">
        <v>3</v>
      </c>
      <c r="C115" s="29"/>
      <c r="D115" s="29"/>
      <c r="E115" s="12"/>
      <c r="F115" s="12"/>
      <c r="G115" s="12"/>
      <c r="H115" s="11"/>
      <c r="I115" s="36"/>
      <c r="J115" s="20"/>
      <c r="K115" s="8" t="s">
        <v>538</v>
      </c>
      <c r="L115" s="21" t="s">
        <v>13</v>
      </c>
      <c r="M115" s="21" t="s">
        <v>14</v>
      </c>
    </row>
    <row r="116" spans="1:13" ht="32.25" customHeight="1">
      <c r="A116" s="30" t="s">
        <v>539</v>
      </c>
      <c r="B116" s="31" t="s">
        <v>540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22" t="s">
        <v>23</v>
      </c>
      <c r="M116" s="22" t="s">
        <v>24</v>
      </c>
    </row>
    <row r="117" spans="1:12" ht="12.75">
      <c r="A117" s="24" t="s">
        <v>541</v>
      </c>
      <c r="B117" s="25"/>
      <c r="C117" s="25"/>
      <c r="D117" s="25"/>
      <c r="E117" s="26"/>
      <c r="F117" s="26"/>
      <c r="G117" s="26"/>
      <c r="H117" s="26"/>
      <c r="I117" s="26"/>
      <c r="J117" s="26"/>
      <c r="K117" s="26"/>
      <c r="L117" s="26"/>
    </row>
    <row r="118" spans="1:13" ht="15.75" customHeight="1">
      <c r="A118" s="33" t="s">
        <v>542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24" customHeight="1">
      <c r="A119" s="21" t="s">
        <v>537</v>
      </c>
      <c r="B119" s="29" t="s">
        <v>3</v>
      </c>
      <c r="C119" s="29"/>
      <c r="D119" s="29"/>
      <c r="E119" s="12"/>
      <c r="F119" s="12"/>
      <c r="G119" s="12"/>
      <c r="H119" s="11"/>
      <c r="I119" s="36"/>
      <c r="J119" s="20"/>
      <c r="K119" s="8" t="s">
        <v>538</v>
      </c>
      <c r="L119" s="21" t="s">
        <v>13</v>
      </c>
      <c r="M119" s="21" t="s">
        <v>14</v>
      </c>
    </row>
    <row r="120" spans="1:13" ht="28.5" customHeight="1">
      <c r="A120" s="30" t="s">
        <v>543</v>
      </c>
      <c r="B120" s="31" t="s">
        <v>544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22" t="s">
        <v>23</v>
      </c>
      <c r="M120" s="22" t="s">
        <v>24</v>
      </c>
    </row>
  </sheetData>
  <sheetProtection/>
  <mergeCells count="10">
    <mergeCell ref="A1:M1"/>
    <mergeCell ref="A68:L68"/>
    <mergeCell ref="A78:L78"/>
    <mergeCell ref="A88:L88"/>
    <mergeCell ref="A93:L93"/>
    <mergeCell ref="A96:L96"/>
    <mergeCell ref="A104:L104"/>
    <mergeCell ref="A109:L109"/>
    <mergeCell ref="A114:M114"/>
    <mergeCell ref="A117:L117"/>
  </mergeCells>
  <printOptions horizontalCentered="1"/>
  <pageMargins left="0.7086614173228347" right="0.7086614173228347" top="0.9842519685039371" bottom="0.7874015748031497" header="0.5118110236220472" footer="0.5118110236220472"/>
  <pageSetup fitToHeight="0" fitToWidth="0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2020-08-19T09:12:35Z</cp:lastPrinted>
  <dcterms:created xsi:type="dcterms:W3CDTF">2019-05-13T08:28:52Z</dcterms:created>
  <dcterms:modified xsi:type="dcterms:W3CDTF">2020-08-21T00:54:53Z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