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'Sheet1'!$B$1:$V$9</definedName>
  </definedNames>
  <calcPr fullCalcOnLoad="1"/>
</workbook>
</file>

<file path=xl/sharedStrings.xml><?xml version="1.0" encoding="utf-8"?>
<sst xmlns="http://schemas.openxmlformats.org/spreadsheetml/2006/main" count="109" uniqueCount="59">
  <si>
    <t>2019年泉州市直有关学校招聘编外工作人员岗位信息表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</si>
  <si>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</si>
  <si>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</si>
  <si>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</si>
  <si>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</si>
  <si>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</si>
  <si>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</si>
  <si>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</si>
  <si>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</si>
  <si>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</si>
  <si>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</si>
  <si>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</si>
  <si>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</si>
  <si>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</si>
  <si>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</si>
  <si>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</si>
  <si>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</si>
  <si>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</si>
  <si>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</si>
  <si>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</si>
  <si>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</si>
  <si>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</si>
  <si>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</si>
  <si>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</si>
  <si>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</si>
  <si>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</si>
  <si>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泉州市教育局</t>
  </si>
  <si>
    <t>泉州第一中学</t>
  </si>
  <si>
    <t>财政
核拨</t>
  </si>
  <si>
    <t>管理（消控员）</t>
  </si>
  <si>
    <t>9级</t>
  </si>
  <si>
    <t>不限</t>
  </si>
  <si>
    <t>本科及以上</t>
  </si>
  <si>
    <t>综合基础知识</t>
  </si>
  <si>
    <t>值夜班，东海校区</t>
  </si>
  <si>
    <t>黄老师0595-22787683</t>
  </si>
  <si>
    <t>专技（总务处职员，电工）</t>
  </si>
  <si>
    <t>7级</t>
  </si>
  <si>
    <t>男生</t>
  </si>
  <si>
    <t>中专及以上</t>
  </si>
  <si>
    <t>取得电工证满2年；需熟悉低压操作、高压操作等</t>
  </si>
  <si>
    <t>值夜班</t>
  </si>
  <si>
    <t>专技（办公室职员）</t>
  </si>
  <si>
    <t>会计与审计类、工商管理类</t>
  </si>
  <si>
    <t>管理（生活管理员）</t>
  </si>
  <si>
    <t>女生</t>
  </si>
  <si>
    <t>学府校区，女生生活管理员</t>
  </si>
  <si>
    <t>泉州市培元中学</t>
  </si>
  <si>
    <t>管理（教务处职员）</t>
  </si>
  <si>
    <t>全日制普通院校</t>
  </si>
  <si>
    <t>教育学类</t>
  </si>
  <si>
    <r>
      <t>吴老师
0595</t>
    </r>
    <r>
      <rPr>
        <sz val="10"/>
        <rFont val="宋体"/>
        <family val="0"/>
      </rPr>
      <t>-22392758</t>
    </r>
  </si>
  <si>
    <t>福建省泉州幼儿师范学校附属幼儿园</t>
  </si>
  <si>
    <t>工勤（厨房管理员）</t>
  </si>
  <si>
    <t>高级工</t>
  </si>
  <si>
    <t>专科及以上</t>
  </si>
  <si>
    <t>烹饪工艺与营养</t>
  </si>
  <si>
    <t>具有中级及以上中式烹调师、面点师资格证书，2年以上工作经历。</t>
  </si>
  <si>
    <r>
      <t>王老师
0595</t>
    </r>
    <r>
      <rPr>
        <sz val="10"/>
        <rFont val="宋体"/>
        <family val="0"/>
      </rPr>
      <t>-28090022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</si>
</sst>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29">
    <font>
      <sz val="12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14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22" fillId="9" borderId="8" applyNumberFormat="0" applyAlignment="0" applyProtection="0"/>
    <xf numFmtId="0" fontId="12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SheetLayoutView="100" zoomScalePageLayoutView="0" workbookViewId="0" topLeftCell="A1">
      <selection activeCell="A1" sqref="A1:W9"/>
    </sheetView>
  </sheetViews>
  <sheetFormatPr defaultColWidth="9.00390625" defaultRowHeight="14.25"/>
  <cols>
    <col min="1" max="1" width="4.25390625" style="0" customWidth="1"/>
    <col min="2" max="2" width="10.50390625" style="0" customWidth="1"/>
    <col min="3" max="3" width="4.375" style="1" customWidth="1"/>
    <col min="4" max="4" width="8.50390625" style="0" customWidth="1"/>
    <col min="5" max="6" width="4.375" style="0" customWidth="1"/>
    <col min="7" max="7" width="15.00390625" style="0" customWidth="1"/>
    <col min="8" max="8" width="4.50390625" style="0" customWidth="1"/>
    <col min="9" max="9" width="3.125" style="0" customWidth="1"/>
    <col min="10" max="10" width="4.125" style="0" customWidth="1"/>
    <col min="11" max="11" width="3.75390625" style="0" customWidth="1"/>
    <col min="12" max="12" width="3.00390625" style="0" customWidth="1"/>
    <col min="13" max="13" width="4.375" style="0" customWidth="1"/>
    <col min="14" max="14" width="6.25390625" style="0" customWidth="1"/>
    <col min="15" max="15" width="5.125" style="0" customWidth="1"/>
    <col min="16" max="16" width="8.375" style="0" customWidth="1"/>
    <col min="17" max="17" width="12.875" style="0" customWidth="1"/>
    <col min="18" max="18" width="6.125" style="2" customWidth="1"/>
    <col min="19" max="19" width="5.00390625" style="0" customWidth="1"/>
    <col min="20" max="21" width="4.75390625" style="0" customWidth="1"/>
    <col min="22" max="22" width="7.75390625" style="0" customWidth="1"/>
    <col min="23" max="23" width="8.00390625" style="0" customWidth="1"/>
    <col min="24" max="24" width="9.50390625" style="0" bestFit="1" customWidth="1"/>
  </cols>
  <sheetData>
    <row r="1" spans="1:23" ht="46.5" customHeight="1">
      <c r="A1" s="16" t="s">
        <v>0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4" customHeight="1">
      <c r="A2" s="19" t="s">
        <v>1</v>
      </c>
      <c r="B2" s="18" t="s">
        <v>2</v>
      </c>
      <c r="C2" s="21" t="s">
        <v>3</v>
      </c>
      <c r="D2" s="18" t="s">
        <v>4</v>
      </c>
      <c r="E2" s="18" t="s">
        <v>5</v>
      </c>
      <c r="F2" s="23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/>
      <c r="L2" s="18"/>
      <c r="M2" s="18"/>
      <c r="N2" s="18"/>
      <c r="O2" s="18"/>
      <c r="P2" s="18"/>
      <c r="Q2" s="18"/>
      <c r="R2" s="25" t="s">
        <v>11</v>
      </c>
      <c r="S2" s="18" t="s">
        <v>12</v>
      </c>
      <c r="T2" s="18"/>
      <c r="U2" s="18"/>
      <c r="V2" s="18" t="s">
        <v>13</v>
      </c>
      <c r="W2" s="26" t="s">
        <v>14</v>
      </c>
    </row>
    <row r="3" spans="1:23" ht="39" customHeight="1">
      <c r="A3" s="19"/>
      <c r="B3" s="20"/>
      <c r="C3" s="22"/>
      <c r="D3" s="18"/>
      <c r="E3" s="20"/>
      <c r="F3" s="24"/>
      <c r="G3" s="18"/>
      <c r="H3" s="18"/>
      <c r="I3" s="18"/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25"/>
      <c r="S3" s="3" t="s">
        <v>23</v>
      </c>
      <c r="T3" s="3" t="s">
        <v>24</v>
      </c>
      <c r="U3" s="3" t="s">
        <v>25</v>
      </c>
      <c r="V3" s="18"/>
      <c r="W3" s="26"/>
    </row>
    <row r="4" spans="1:23" ht="39" customHeight="1">
      <c r="A4" s="4">
        <v>19</v>
      </c>
      <c r="B4" s="5" t="s">
        <v>26</v>
      </c>
      <c r="C4" s="6">
        <v>10</v>
      </c>
      <c r="D4" s="7" t="s">
        <v>27</v>
      </c>
      <c r="E4" s="7" t="s">
        <v>28</v>
      </c>
      <c r="F4" s="8">
        <f>_xlfn.COUNTIFS(D$2:D4,D4,A$2:A4,A4)</f>
        <v>1</v>
      </c>
      <c r="G4" s="9" t="s">
        <v>29</v>
      </c>
      <c r="H4" s="10" t="s">
        <v>30</v>
      </c>
      <c r="I4" s="5">
        <v>1</v>
      </c>
      <c r="J4" s="10">
        <v>35</v>
      </c>
      <c r="K4" s="10" t="s">
        <v>31</v>
      </c>
      <c r="L4" s="10" t="s">
        <v>31</v>
      </c>
      <c r="M4" s="10" t="s">
        <v>31</v>
      </c>
      <c r="N4" s="10" t="s">
        <v>32</v>
      </c>
      <c r="O4" s="10" t="s">
        <v>31</v>
      </c>
      <c r="P4" s="12" t="s">
        <v>31</v>
      </c>
      <c r="Q4" s="5"/>
      <c r="R4" s="7" t="s">
        <v>33</v>
      </c>
      <c r="S4" s="13">
        <v>1</v>
      </c>
      <c r="T4" s="5"/>
      <c r="U4" s="5"/>
      <c r="V4" s="7" t="s">
        <v>34</v>
      </c>
      <c r="W4" s="14" t="s">
        <v>35</v>
      </c>
    </row>
    <row r="5" spans="1:23" ht="54" customHeight="1">
      <c r="A5" s="4">
        <f>IF(B5=B4,A4,A4+1)</f>
        <v>19</v>
      </c>
      <c r="B5" s="5" t="s">
        <v>26</v>
      </c>
      <c r="C5" s="6">
        <f>IF(A5=A4,(IF(D5=D4,C4,C4+1)),1)</f>
        <v>10</v>
      </c>
      <c r="D5" s="7" t="s">
        <v>27</v>
      </c>
      <c r="E5" s="7" t="s">
        <v>28</v>
      </c>
      <c r="F5" s="8">
        <f>_xlfn.COUNTIFS(D$2:D5,D5,A$2:A5,A5)</f>
        <v>2</v>
      </c>
      <c r="G5" s="11" t="s">
        <v>36</v>
      </c>
      <c r="H5" s="7" t="s">
        <v>37</v>
      </c>
      <c r="I5" s="7">
        <v>1</v>
      </c>
      <c r="J5" s="10">
        <v>35</v>
      </c>
      <c r="K5" s="10" t="s">
        <v>38</v>
      </c>
      <c r="L5" s="10" t="s">
        <v>31</v>
      </c>
      <c r="M5" s="10" t="s">
        <v>31</v>
      </c>
      <c r="N5" s="10" t="s">
        <v>39</v>
      </c>
      <c r="O5" s="10" t="s">
        <v>31</v>
      </c>
      <c r="P5" s="12" t="s">
        <v>31</v>
      </c>
      <c r="Q5" s="7" t="s">
        <v>40</v>
      </c>
      <c r="R5" s="7" t="s">
        <v>33</v>
      </c>
      <c r="S5" s="13">
        <v>1</v>
      </c>
      <c r="T5" s="13"/>
      <c r="U5" s="15"/>
      <c r="V5" s="7" t="s">
        <v>41</v>
      </c>
      <c r="W5" s="14" t="s">
        <v>35</v>
      </c>
    </row>
    <row r="6" spans="1:23" ht="45" customHeight="1">
      <c r="A6" s="4">
        <f>IF(B6=B5,A5,A5+1)</f>
        <v>19</v>
      </c>
      <c r="B6" s="5" t="s">
        <v>26</v>
      </c>
      <c r="C6" s="6">
        <f>IF(A6=A5,(IF(D6=D5,C5,C5+1)),1)</f>
        <v>10</v>
      </c>
      <c r="D6" s="7" t="s">
        <v>27</v>
      </c>
      <c r="E6" s="7" t="s">
        <v>28</v>
      </c>
      <c r="F6" s="8">
        <f>_xlfn.COUNTIFS(D$2:D6,D6,A$2:A6,A6)</f>
        <v>3</v>
      </c>
      <c r="G6" s="9" t="s">
        <v>42</v>
      </c>
      <c r="H6" s="7" t="s">
        <v>37</v>
      </c>
      <c r="I6" s="7">
        <v>1</v>
      </c>
      <c r="J6" s="10">
        <v>35</v>
      </c>
      <c r="K6" s="10" t="s">
        <v>31</v>
      </c>
      <c r="L6" s="10" t="s">
        <v>31</v>
      </c>
      <c r="M6" s="10" t="s">
        <v>31</v>
      </c>
      <c r="N6" s="10" t="s">
        <v>32</v>
      </c>
      <c r="O6" s="10" t="s">
        <v>31</v>
      </c>
      <c r="P6" s="12" t="s">
        <v>43</v>
      </c>
      <c r="Q6" s="7"/>
      <c r="R6" s="7" t="s">
        <v>33</v>
      </c>
      <c r="S6" s="13">
        <v>1</v>
      </c>
      <c r="T6" s="13"/>
      <c r="U6" s="15"/>
      <c r="V6" s="7"/>
      <c r="W6" s="14" t="s">
        <v>35</v>
      </c>
    </row>
    <row r="7" spans="1:23" ht="51.75" customHeight="1">
      <c r="A7" s="4">
        <f>IF(B7=B6,A6,A6+1)</f>
        <v>19</v>
      </c>
      <c r="B7" s="5" t="s">
        <v>26</v>
      </c>
      <c r="C7" s="6">
        <f>IF(A7=A6,(IF(D7=D6,C6,C6+1)),1)</f>
        <v>10</v>
      </c>
      <c r="D7" s="7" t="s">
        <v>27</v>
      </c>
      <c r="E7" s="7" t="s">
        <v>28</v>
      </c>
      <c r="F7" s="8">
        <f>_xlfn.COUNTIFS(D$2:D7,D7,A$2:A7,A7)</f>
        <v>4</v>
      </c>
      <c r="G7" s="9" t="s">
        <v>44</v>
      </c>
      <c r="H7" s="10" t="s">
        <v>30</v>
      </c>
      <c r="I7" s="7">
        <v>1</v>
      </c>
      <c r="J7" s="10">
        <v>35</v>
      </c>
      <c r="K7" s="10" t="s">
        <v>45</v>
      </c>
      <c r="L7" s="10" t="s">
        <v>31</v>
      </c>
      <c r="M7" s="10" t="s">
        <v>31</v>
      </c>
      <c r="N7" s="10" t="s">
        <v>32</v>
      </c>
      <c r="O7" s="10" t="s">
        <v>31</v>
      </c>
      <c r="P7" s="12" t="s">
        <v>31</v>
      </c>
      <c r="Q7" s="7"/>
      <c r="R7" s="7" t="s">
        <v>33</v>
      </c>
      <c r="S7" s="13">
        <v>1</v>
      </c>
      <c r="T7" s="7"/>
      <c r="U7" s="7"/>
      <c r="V7" s="7" t="s">
        <v>46</v>
      </c>
      <c r="W7" s="14" t="s">
        <v>35</v>
      </c>
    </row>
    <row r="8" spans="1:23" ht="39" customHeight="1">
      <c r="A8" s="4">
        <f>IF(B8=B7,A7,A7+1)</f>
        <v>19</v>
      </c>
      <c r="B8" s="5" t="s">
        <v>26</v>
      </c>
      <c r="C8" s="6">
        <f>IF(A8=A7,(IF(D8=D7,C7,C7+1)),1)</f>
        <v>11</v>
      </c>
      <c r="D8" s="7" t="s">
        <v>47</v>
      </c>
      <c r="E8" s="7" t="s">
        <v>28</v>
      </c>
      <c r="F8" s="8">
        <f>_xlfn.COUNTIFS(D$2:D8,D8,A$2:A8,A8)</f>
        <v>1</v>
      </c>
      <c r="G8" s="9" t="s">
        <v>48</v>
      </c>
      <c r="H8" s="10" t="s">
        <v>30</v>
      </c>
      <c r="I8" s="7">
        <v>1</v>
      </c>
      <c r="J8" s="10">
        <v>35</v>
      </c>
      <c r="K8" s="10" t="s">
        <v>31</v>
      </c>
      <c r="L8" s="10" t="s">
        <v>31</v>
      </c>
      <c r="M8" s="10" t="s">
        <v>49</v>
      </c>
      <c r="N8" s="10" t="s">
        <v>32</v>
      </c>
      <c r="O8" s="10" t="s">
        <v>31</v>
      </c>
      <c r="P8" s="12" t="s">
        <v>50</v>
      </c>
      <c r="Q8" s="7"/>
      <c r="R8" s="7" t="s">
        <v>33</v>
      </c>
      <c r="S8" s="13">
        <v>1</v>
      </c>
      <c r="T8" s="13"/>
      <c r="U8" s="7"/>
      <c r="V8" s="7"/>
      <c r="W8" s="14" t="s">
        <v>51</v>
      </c>
    </row>
    <row r="9" spans="1:23" ht="50.25" customHeight="1">
      <c r="A9" s="4">
        <f>IF(B9=B8,A8,A8+1)</f>
        <v>19</v>
      </c>
      <c r="B9" s="5" t="s">
        <v>26</v>
      </c>
      <c r="C9" s="6">
        <f>IF(A9=A8,(IF(D9=D8,C8,C8+1)),1)</f>
        <v>12</v>
      </c>
      <c r="D9" s="7" t="s">
        <v>52</v>
      </c>
      <c r="E9" s="7" t="s">
        <v>28</v>
      </c>
      <c r="F9" s="8">
        <f>_xlfn.COUNTIFS(D$2:D9,D9,A$2:A9,A9)</f>
        <v>1</v>
      </c>
      <c r="G9" s="9" t="s">
        <v>53</v>
      </c>
      <c r="H9" s="10" t="s">
        <v>54</v>
      </c>
      <c r="I9" s="7">
        <v>1</v>
      </c>
      <c r="J9" s="10">
        <v>35</v>
      </c>
      <c r="K9" s="10" t="s">
        <v>31</v>
      </c>
      <c r="L9" s="10" t="s">
        <v>31</v>
      </c>
      <c r="M9" s="10" t="s">
        <v>31</v>
      </c>
      <c r="N9" s="10" t="s">
        <v>55</v>
      </c>
      <c r="O9" s="10" t="s">
        <v>31</v>
      </c>
      <c r="P9" s="12" t="s">
        <v>56</v>
      </c>
      <c r="Q9" s="7" t="s">
        <v>57</v>
      </c>
      <c r="R9" s="7" t="s">
        <v>33</v>
      </c>
      <c r="S9" s="13">
        <v>0.5</v>
      </c>
      <c r="T9" s="13">
        <v>0.5</v>
      </c>
      <c r="U9" s="7"/>
      <c r="V9" s="7"/>
      <c r="W9" s="14" t="s">
        <v>58</v>
      </c>
    </row>
  </sheetData>
  <sheetProtection password="EEF7" sheet="1" objects="1" selectLockedCells="1" selectUnlockedCells="1"/>
  <mergeCells count="15">
    <mergeCell ref="H2:H3"/>
    <mergeCell ref="I2:I3"/>
    <mergeCell ref="R2:R3"/>
    <mergeCell ref="V2:V3"/>
    <mergeCell ref="W2:W3"/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</mergeCells>
  <printOptions/>
  <pageMargins left="0.2" right="0.12" top="1" bottom="1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cai</cp:lastModifiedBy>
  <cp:lastPrinted>2016-03-14T00:52:57Z</cp:lastPrinted>
  <dcterms:created xsi:type="dcterms:W3CDTF">2012-06-06T01:30:27Z</dcterms:created>
  <dcterms:modified xsi:type="dcterms:W3CDTF">2019-04-17T09:17:40Z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