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500" activeTab="0"/>
  </bookViews>
  <sheets>
    <sheet name="中小学组名单" sheetId="1" r:id="rId1"/>
  </sheets>
  <definedNames>
    <definedName name="_xlnm.Print_Titles" localSheetId="0">'中小学组名单'!$2:$3</definedName>
  </definedNames>
  <calcPr fullCalcOnLoad="1"/>
</workbook>
</file>

<file path=xl/sharedStrings.xml><?xml version="1.0" encoding="utf-8"?>
<sst xmlns="http://schemas.openxmlformats.org/spreadsheetml/2006/main" count="23" uniqueCount="21">
  <si>
    <t>2018年扬州市邗江区教育部门所属事业单位公开招聘教师拟聘用人员名单（二）</t>
  </si>
  <si>
    <t>序号</t>
  </si>
  <si>
    <t>准考证号</t>
  </si>
  <si>
    <t>姓名</t>
  </si>
  <si>
    <t>招聘单位</t>
  </si>
  <si>
    <t>单位代码</t>
  </si>
  <si>
    <t>职位名称</t>
  </si>
  <si>
    <t>岗位代码</t>
  </si>
  <si>
    <t>笔试成绩</t>
  </si>
  <si>
    <t>面试成绩</t>
  </si>
  <si>
    <t>总成绩</t>
  </si>
  <si>
    <t>备注</t>
  </si>
  <si>
    <t>折算总成绩40%</t>
  </si>
  <si>
    <t>折算总成绩60%</t>
  </si>
  <si>
    <t>101036107407</t>
  </si>
  <si>
    <t>孙琴</t>
  </si>
  <si>
    <t>启智学校</t>
  </si>
  <si>
    <t>100300009</t>
  </si>
  <si>
    <t>特殊教育智障专业教师</t>
  </si>
  <si>
    <t>01</t>
  </si>
  <si>
    <t>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</si>
</sst>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9"/>
      <color indexed="8"/>
      <name val="宋体"/>
      <family val="0"/>
    </font>
    <font>
      <sz val="9"/>
      <color indexed="8"/>
      <name val="宋体"/>
      <family val="0"/>
    </font>
    <font>
      <b/>
      <sz val="12"/>
      <color indexed="8"/>
      <name val="黑体"/>
      <family val="0"/>
    </font>
    <font>
      <sz val="18"/>
      <color indexed="8"/>
      <name val="方正小标宋_GBK"/>
      <family val="4"/>
    </font>
    <font>
      <b/>
      <sz val="9"/>
      <name val="宋体"/>
      <family val="0"/>
    </font>
    <font>
      <sz val="10"/>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2"/>
      <name val="宋体"/>
      <family val="0"/>
    </font>
    <font>
      <i/>
      <sz val="11"/>
      <color indexed="23"/>
      <name val="宋体"/>
      <family val="0"/>
    </font>
    <font>
      <b/>
      <sz val="11"/>
      <color indexed="54"/>
      <name val="宋体"/>
      <family val="0"/>
    </font>
    <font>
      <sz val="11"/>
      <color indexed="20"/>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60"/>
      <name val="宋体"/>
      <family val="0"/>
    </font>
    <font>
      <sz val="11"/>
      <color indexed="52"/>
      <name val="宋体"/>
      <family val="0"/>
    </font>
    <font>
      <b/>
      <sz val="15"/>
      <color indexed="54"/>
      <name val="宋体"/>
      <family val="0"/>
    </font>
    <font>
      <b/>
      <sz val="11"/>
      <color indexed="52"/>
      <name val="宋体"/>
      <family val="0"/>
    </font>
    <font>
      <u val="single"/>
      <sz val="11"/>
      <color indexed="12"/>
      <name val="宋体"/>
      <family val="0"/>
    </font>
    <font>
      <b/>
      <sz val="11"/>
      <color indexed="9"/>
      <name val="宋体"/>
      <family val="0"/>
    </font>
    <font>
      <u val="single"/>
      <sz val="11"/>
      <color indexed="36"/>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22" fillId="0" borderId="1" applyNumberFormat="0" applyFill="0" applyAlignment="0" applyProtection="0"/>
    <xf numFmtId="0" fontId="10"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3" borderId="0" applyNumberFormat="0" applyBorder="0" applyAlignment="0" applyProtection="0"/>
    <xf numFmtId="0" fontId="24" fillId="0" borderId="0" applyNumberFormat="0" applyFill="0" applyBorder="0" applyAlignment="0" applyProtection="0"/>
    <xf numFmtId="0" fontId="17" fillId="7" borderId="0" applyNumberFormat="0" applyBorder="0" applyAlignment="0" applyProtection="0"/>
    <xf numFmtId="0" fontId="9" fillId="0" borderId="3"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23" fillId="9" borderId="4" applyNumberFormat="0" applyAlignment="0" applyProtection="0"/>
    <xf numFmtId="0" fontId="25" fillId="14" borderId="5"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6"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20" fillId="10" borderId="0" applyNumberFormat="0" applyBorder="0" applyAlignment="0" applyProtection="0"/>
    <xf numFmtId="0" fontId="19" fillId="9" borderId="7" applyNumberFormat="0" applyAlignment="0" applyProtection="0"/>
    <xf numFmtId="0" fontId="16" fillId="3" borderId="4" applyNumberFormat="0" applyAlignment="0" applyProtection="0"/>
    <xf numFmtId="0" fontId="26" fillId="0" borderId="0" applyNumberFormat="0" applyFill="0" applyBorder="0" applyAlignment="0" applyProtection="0"/>
    <xf numFmtId="0" fontId="0" fillId="5" borderId="8" applyNumberFormat="0" applyFont="0" applyAlignment="0" applyProtection="0"/>
  </cellStyleXfs>
  <cellXfs count="16">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NumberFormat="1" applyAlignment="1">
      <alignment vertical="center"/>
    </xf>
    <xf numFmtId="0" fontId="6"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xf>
    <xf numFmtId="0" fontId="6" fillId="0" borderId="9" xfId="0" applyNumberFormat="1" applyFont="1" applyFill="1" applyBorder="1" applyAlignment="1" applyProtection="1">
      <alignment horizontal="center" vertical="center" wrapText="1"/>
      <protection/>
    </xf>
    <xf numFmtId="0" fontId="5" fillId="0" borderId="0" xfId="0" applyFont="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
  <sheetViews>
    <sheetView tabSelected="1" zoomScaleSheetLayoutView="100" workbookViewId="0" topLeftCell="A1">
      <selection activeCell="M4" sqref="M4"/>
    </sheetView>
  </sheetViews>
  <sheetFormatPr defaultColWidth="9.00390625" defaultRowHeight="20.25" customHeight="1"/>
  <cols>
    <col min="1" max="1" width="6.00390625" style="0" customWidth="1"/>
    <col min="2" max="2" width="13.50390625" style="3" customWidth="1"/>
    <col min="3" max="3" width="8.75390625" style="3" customWidth="1"/>
    <col min="4" max="4" width="19.50390625" style="3" customWidth="1"/>
    <col min="5" max="5" width="10.25390625" style="4" customWidth="1"/>
    <col min="6" max="6" width="19.50390625" style="4" customWidth="1"/>
    <col min="7" max="7" width="5.25390625" style="0" customWidth="1"/>
    <col min="8" max="11" width="8.625" style="0" customWidth="1"/>
    <col min="12" max="12" width="9.125" style="5" customWidth="1"/>
    <col min="13" max="13" width="9.375" style="0" customWidth="1"/>
  </cols>
  <sheetData>
    <row r="1" spans="1:13" ht="49.5" customHeight="1">
      <c r="A1" s="13" t="s">
        <v>0</v>
      </c>
      <c r="B1" s="13"/>
      <c r="C1" s="13"/>
      <c r="D1" s="13"/>
      <c r="E1" s="13"/>
      <c r="F1" s="13"/>
      <c r="G1" s="13"/>
      <c r="H1" s="13"/>
      <c r="I1" s="13"/>
      <c r="J1" s="13"/>
      <c r="K1" s="13"/>
      <c r="L1" s="13"/>
      <c r="M1" s="13"/>
    </row>
    <row r="2" spans="1:13" s="1" customFormat="1" ht="22.5" customHeight="1">
      <c r="A2" s="14" t="s">
        <v>1</v>
      </c>
      <c r="B2" s="15" t="s">
        <v>2</v>
      </c>
      <c r="C2" s="12" t="s">
        <v>3</v>
      </c>
      <c r="D2" s="12" t="s">
        <v>4</v>
      </c>
      <c r="E2" s="12" t="s">
        <v>5</v>
      </c>
      <c r="F2" s="12" t="s">
        <v>6</v>
      </c>
      <c r="G2" s="12" t="s">
        <v>7</v>
      </c>
      <c r="H2" s="12" t="s">
        <v>8</v>
      </c>
      <c r="I2" s="12"/>
      <c r="J2" s="12" t="s">
        <v>9</v>
      </c>
      <c r="K2" s="12"/>
      <c r="L2" s="12" t="s">
        <v>10</v>
      </c>
      <c r="M2" s="12" t="s">
        <v>11</v>
      </c>
    </row>
    <row r="3" spans="1:13" s="1" customFormat="1" ht="23.25" customHeight="1">
      <c r="A3" s="14"/>
      <c r="B3" s="15"/>
      <c r="C3" s="12"/>
      <c r="D3" s="12"/>
      <c r="E3" s="12"/>
      <c r="F3" s="12"/>
      <c r="G3" s="12"/>
      <c r="H3" s="6" t="s">
        <v>8</v>
      </c>
      <c r="I3" s="6" t="s">
        <v>12</v>
      </c>
      <c r="J3" s="6" t="s">
        <v>9</v>
      </c>
      <c r="K3" s="6" t="s">
        <v>13</v>
      </c>
      <c r="L3" s="12"/>
      <c r="M3" s="12"/>
    </row>
    <row r="4" spans="1:13" s="2" customFormat="1" ht="21.75" customHeight="1">
      <c r="A4" s="7">
        <v>1</v>
      </c>
      <c r="B4" s="8" t="s">
        <v>14</v>
      </c>
      <c r="C4" s="9" t="s">
        <v>15</v>
      </c>
      <c r="D4" s="10" t="s">
        <v>16</v>
      </c>
      <c r="E4" s="10" t="s">
        <v>17</v>
      </c>
      <c r="F4" s="10" t="s">
        <v>18</v>
      </c>
      <c r="G4" s="10" t="s">
        <v>19</v>
      </c>
      <c r="H4" s="11">
        <v>52.5</v>
      </c>
      <c r="I4" s="11">
        <f>H4*0.4</f>
        <v>21</v>
      </c>
      <c r="J4" s="11">
        <v>83.8</v>
      </c>
      <c r="K4" s="7">
        <f>J4*0.6</f>
        <v>50.279999999999994</v>
      </c>
      <c r="L4" s="11">
        <f>H4*0.4+J4*0.6</f>
        <v>71.28</v>
      </c>
      <c r="M4" s="7" t="s">
        <v>20</v>
      </c>
    </row>
  </sheetData>
  <sheetProtection/>
  <mergeCells count="12">
    <mergeCell ref="F2:F3"/>
    <mergeCell ref="G2:G3"/>
    <mergeCell ref="L2:L3"/>
    <mergeCell ref="M2:M3"/>
    <mergeCell ref="A1:M1"/>
    <mergeCell ref="H2:I2"/>
    <mergeCell ref="J2:K2"/>
    <mergeCell ref="A2:A3"/>
    <mergeCell ref="B2:B3"/>
    <mergeCell ref="C2:C3"/>
    <mergeCell ref="D2:D3"/>
    <mergeCell ref="E2:E3"/>
  </mergeCells>
  <printOptions horizontalCentered="1"/>
  <pageMargins left="0.75" right="0.75" top="0.59" bottom="0.51" header="0.24" footer="0.28"/>
  <pageSetup horizontalDpi="600" verticalDpi="600" orientation="landscape" paperSize="9" scale="95"/>
  <headerFooter alignWithMargins="0">
    <oddFooter xml:space="preserve">&amp;L  &amp;R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dfg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2018-08-14T06:59:19Z</cp:lastPrinted>
  <dcterms:created xsi:type="dcterms:W3CDTF">2017-04-22T06:03:26Z</dcterms:created>
  <dcterms:modified xsi:type="dcterms:W3CDTF">2018-09-26T06:44:58Z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