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993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<sst xmlns="http://schemas.openxmlformats.org/spreadsheetml/2006/main" count="786" uniqueCount="360">
  <si>
    <r>
      <t>垫江县面向</t>
    </r>
    <r>
      <rPr>
        <b/>
        <sz val="14"/>
        <rFont val="Arial"/>
        <family val="2"/>
      </rPr>
      <t>2015</t>
    </r>
    <r>
      <rPr>
        <b/>
        <sz val="14"/>
        <rFont val="宋体"/>
        <family val="0"/>
      </rPr>
      <t>年应届高校毕业生公开招聘教师考试成绩及进入体检人员名单</t>
    </r>
  </si>
  <si>
    <t>请注意：</t>
  </si>
  <si>
    <t>报考学校</t>
  </si>
  <si>
    <t>姓名</t>
  </si>
  <si>
    <t>考号</t>
  </si>
  <si>
    <t>专业科目</t>
  </si>
  <si>
    <t>公共科目</t>
  </si>
  <si>
    <t>面试成绩</t>
  </si>
  <si>
    <t>总成绩</t>
  </si>
  <si>
    <t>是否进入体检</t>
  </si>
  <si>
    <r>
      <t xml:space="preserve">       1</t>
    </r>
    <r>
      <rPr>
        <sz val="12"/>
        <rFont val="宋体"/>
        <family val="0"/>
      </rPr>
      <t>、凡进入体检人员，请于</t>
    </r>
    <r>
      <rPr>
        <sz val="12"/>
        <rFont val="Arial"/>
        <family val="2"/>
      </rPr>
      <t>2015</t>
    </r>
    <r>
      <rPr>
        <sz val="12"/>
        <rFont val="宋体"/>
        <family val="0"/>
      </rPr>
      <t>年</t>
    </r>
    <r>
      <rPr>
        <sz val="12"/>
        <rFont val="Arial"/>
        <family val="2"/>
      </rPr>
      <t>7</t>
    </r>
    <r>
      <rPr>
        <sz val="12"/>
        <rFont val="宋体"/>
        <family val="0"/>
      </rPr>
      <t>月</t>
    </r>
    <r>
      <rPr>
        <sz val="12"/>
        <rFont val="Arial"/>
        <family val="2"/>
      </rPr>
      <t>31</t>
    </r>
    <r>
      <rPr>
        <sz val="12"/>
        <rFont val="宋体"/>
        <family val="0"/>
      </rPr>
      <t>日早上</t>
    </r>
    <r>
      <rPr>
        <sz val="12"/>
        <rFont val="Arial"/>
        <family val="2"/>
      </rPr>
      <t>7</t>
    </r>
    <r>
      <rPr>
        <sz val="12"/>
        <rFont val="宋体"/>
        <family val="0"/>
      </rPr>
      <t>：</t>
    </r>
    <r>
      <rPr>
        <sz val="12"/>
        <rFont val="Arial"/>
        <family val="2"/>
      </rPr>
      <t>00</t>
    </r>
    <r>
      <rPr>
        <sz val="12"/>
        <rFont val="宋体"/>
        <family val="0"/>
      </rPr>
      <t>前到垫江县教育委员会</t>
    </r>
  </si>
  <si>
    <t>中学政治</t>
  </si>
  <si>
    <t>朱红</t>
  </si>
  <si>
    <t>20153002</t>
  </si>
  <si>
    <t>64.0</t>
  </si>
  <si>
    <t>59.0</t>
  </si>
  <si>
    <t>否</t>
  </si>
  <si>
    <t>院坝内集中参加体检，不按时到者视为自动放弃体检资格，后果自负。</t>
  </si>
  <si>
    <t>陈渝</t>
  </si>
  <si>
    <t>20153006</t>
  </si>
  <si>
    <t>68.0</t>
  </si>
  <si>
    <t>进入体检</t>
  </si>
  <si>
    <r>
      <t xml:space="preserve">       2</t>
    </r>
    <r>
      <rPr>
        <sz val="12"/>
        <rFont val="宋体"/>
        <family val="0"/>
      </rPr>
      <t>、参加体检人员带上准考证、身份证和体检费。</t>
    </r>
  </si>
  <si>
    <t>村小学语文</t>
  </si>
  <si>
    <t>王荣梅</t>
  </si>
  <si>
    <t>20153020</t>
  </si>
  <si>
    <t>73.0</t>
  </si>
  <si>
    <t>45.0</t>
  </si>
  <si>
    <r>
      <t xml:space="preserve">       3</t>
    </r>
    <r>
      <rPr>
        <sz val="12"/>
        <rFont val="宋体"/>
        <family val="0"/>
      </rPr>
      <t>、参检人员注意饮食清淡，不喝酒，休息好，体检当天不吃早饭。</t>
    </r>
  </si>
  <si>
    <t>聂智苹</t>
  </si>
  <si>
    <t>20153021</t>
  </si>
  <si>
    <t>70.0</t>
  </si>
  <si>
    <t>49.0</t>
  </si>
  <si>
    <t>陶举蓉</t>
  </si>
  <si>
    <t>20153022</t>
  </si>
  <si>
    <t>72.0</t>
  </si>
  <si>
    <t>37.0</t>
  </si>
  <si>
    <t>向琼</t>
  </si>
  <si>
    <t>20153024</t>
  </si>
  <si>
    <t>74.0</t>
  </si>
  <si>
    <t>张露</t>
  </si>
  <si>
    <t>20153026</t>
  </si>
  <si>
    <t>61.0</t>
  </si>
  <si>
    <t>谭覃珊</t>
  </si>
  <si>
    <t>20153027</t>
  </si>
  <si>
    <t>46.0</t>
  </si>
  <si>
    <t>小学语文</t>
  </si>
  <si>
    <t>周少洋</t>
  </si>
  <si>
    <t>20153028</t>
  </si>
  <si>
    <t>81.0</t>
  </si>
  <si>
    <t>69.0</t>
  </si>
  <si>
    <t>谭妍</t>
  </si>
  <si>
    <t>20153029</t>
  </si>
  <si>
    <t>85.0</t>
  </si>
  <si>
    <t>55.0</t>
  </si>
  <si>
    <t>刘双双</t>
  </si>
  <si>
    <t>20153030</t>
  </si>
  <si>
    <t>91.0</t>
  </si>
  <si>
    <t>54.0</t>
  </si>
  <si>
    <t>程罗梅</t>
  </si>
  <si>
    <t>20153032</t>
  </si>
  <si>
    <t>77.0</t>
  </si>
  <si>
    <t>田聪</t>
  </si>
  <si>
    <t>20153037</t>
  </si>
  <si>
    <t>79.0</t>
  </si>
  <si>
    <t>李敏</t>
  </si>
  <si>
    <t>20153038</t>
  </si>
  <si>
    <t>80.0</t>
  </si>
  <si>
    <t>56.0</t>
  </si>
  <si>
    <t>黄雪芳</t>
  </si>
  <si>
    <t>20153039</t>
  </si>
  <si>
    <t>83.0</t>
  </si>
  <si>
    <t>代玲</t>
  </si>
  <si>
    <t>20153040</t>
  </si>
  <si>
    <t>58.0</t>
  </si>
  <si>
    <t>赵晶晶</t>
  </si>
  <si>
    <t>20153041</t>
  </si>
  <si>
    <t>施秀容</t>
  </si>
  <si>
    <t>20153043</t>
  </si>
  <si>
    <t>57.0</t>
  </si>
  <si>
    <t>周玥宏</t>
  </si>
  <si>
    <t>20153046</t>
  </si>
  <si>
    <t>吴华燕</t>
  </si>
  <si>
    <t>20153049</t>
  </si>
  <si>
    <t>马文英</t>
  </si>
  <si>
    <t>20153051</t>
  </si>
  <si>
    <t>82.0</t>
  </si>
  <si>
    <t>杨娟</t>
  </si>
  <si>
    <t>20153069</t>
  </si>
  <si>
    <t>86.0</t>
  </si>
  <si>
    <t>黄丽丽</t>
  </si>
  <si>
    <t>20153072</t>
  </si>
  <si>
    <t>缺考</t>
  </si>
  <si>
    <t>刘忠梅</t>
  </si>
  <si>
    <t>20153073</t>
  </si>
  <si>
    <t>65.0</t>
  </si>
  <si>
    <t>邓妮</t>
  </si>
  <si>
    <t>20153074</t>
  </si>
  <si>
    <t>76.0</t>
  </si>
  <si>
    <t>王相容</t>
  </si>
  <si>
    <t>20153090</t>
  </si>
  <si>
    <t>匡晋兰</t>
  </si>
  <si>
    <t>20153092</t>
  </si>
  <si>
    <t>彭婷</t>
  </si>
  <si>
    <t>20153094</t>
  </si>
  <si>
    <t>谭莉</t>
  </si>
  <si>
    <t>20153097</t>
  </si>
  <si>
    <t>84.0</t>
  </si>
  <si>
    <t>秦颖</t>
  </si>
  <si>
    <t>20153101</t>
  </si>
  <si>
    <t>78.0</t>
  </si>
  <si>
    <t>阳丽娟</t>
  </si>
  <si>
    <t>20153103</t>
  </si>
  <si>
    <t>75.0</t>
  </si>
  <si>
    <t>卢晓晴</t>
  </si>
  <si>
    <t>20153105</t>
  </si>
  <si>
    <t>60.0</t>
  </si>
  <si>
    <t>陈丹</t>
  </si>
  <si>
    <t>20153107</t>
  </si>
  <si>
    <t>李莉</t>
  </si>
  <si>
    <t>20153108</t>
  </si>
  <si>
    <t>62.0</t>
  </si>
  <si>
    <t>张媛媛</t>
  </si>
  <si>
    <t>20153109</t>
  </si>
  <si>
    <t>唐嘉颖</t>
  </si>
  <si>
    <t>20153111</t>
  </si>
  <si>
    <t>87.0</t>
  </si>
  <si>
    <t>韩芳</t>
  </si>
  <si>
    <t>20153119</t>
  </si>
  <si>
    <t>冯婷</t>
  </si>
  <si>
    <t>20153125</t>
  </si>
  <si>
    <t>51.0</t>
  </si>
  <si>
    <t>周雪</t>
  </si>
  <si>
    <t>20153129</t>
  </si>
  <si>
    <t>张倩</t>
  </si>
  <si>
    <t>20153130</t>
  </si>
  <si>
    <t>中学数学</t>
  </si>
  <si>
    <t>谭宁路</t>
  </si>
  <si>
    <t>20153132</t>
  </si>
  <si>
    <t>赵丽</t>
  </si>
  <si>
    <t>20153137</t>
  </si>
  <si>
    <t>50.0</t>
  </si>
  <si>
    <t>李春渝</t>
  </si>
  <si>
    <t>20153138</t>
  </si>
  <si>
    <t>杨学</t>
  </si>
  <si>
    <t>20153139</t>
  </si>
  <si>
    <t>48.0</t>
  </si>
  <si>
    <t>66.0</t>
  </si>
  <si>
    <t>段承志</t>
  </si>
  <si>
    <t>20153141</t>
  </si>
  <si>
    <t>47.0</t>
  </si>
  <si>
    <t>田然</t>
  </si>
  <si>
    <t>20153145</t>
  </si>
  <si>
    <t>村小学数学</t>
  </si>
  <si>
    <t>胡鑫</t>
  </si>
  <si>
    <t>20153149</t>
  </si>
  <si>
    <t>43.0</t>
  </si>
  <si>
    <t>44.0</t>
  </si>
  <si>
    <t>冉绍琼</t>
  </si>
  <si>
    <t>20153150</t>
  </si>
  <si>
    <t>3.0</t>
  </si>
  <si>
    <t>李帅</t>
  </si>
  <si>
    <t>20153151</t>
  </si>
  <si>
    <t>7.0</t>
  </si>
  <si>
    <t>余林鲜</t>
  </si>
  <si>
    <t>20153152</t>
  </si>
  <si>
    <t>9.0</t>
  </si>
  <si>
    <t>53.0</t>
  </si>
  <si>
    <t>张召</t>
  </si>
  <si>
    <t>20153153</t>
  </si>
  <si>
    <t>19.0</t>
  </si>
  <si>
    <t>42.0</t>
  </si>
  <si>
    <t>王炜杰</t>
  </si>
  <si>
    <t>20153154</t>
  </si>
  <si>
    <t>15.0</t>
  </si>
  <si>
    <t>邓玲玲</t>
  </si>
  <si>
    <t>20153155</t>
  </si>
  <si>
    <t>17.0</t>
  </si>
  <si>
    <t>马彩红</t>
  </si>
  <si>
    <t>20153156</t>
  </si>
  <si>
    <t>22.0</t>
  </si>
  <si>
    <t>63.0</t>
  </si>
  <si>
    <t>小学数学</t>
  </si>
  <si>
    <t>杨科</t>
  </si>
  <si>
    <t>20153157</t>
  </si>
  <si>
    <t>廖鑫欣</t>
  </si>
  <si>
    <t>20153158</t>
  </si>
  <si>
    <t>52.0</t>
  </si>
  <si>
    <t>贺丹</t>
  </si>
  <si>
    <t>20153159</t>
  </si>
  <si>
    <t>伯子涵</t>
  </si>
  <si>
    <t>20153160</t>
  </si>
  <si>
    <t>32.0</t>
  </si>
  <si>
    <t>谭沈霞</t>
  </si>
  <si>
    <t>20153162</t>
  </si>
  <si>
    <t>39.0</t>
  </si>
  <si>
    <t>杨海燕</t>
  </si>
  <si>
    <t>20153164</t>
  </si>
  <si>
    <t>熊孝松</t>
  </si>
  <si>
    <t>20153165</t>
  </si>
  <si>
    <t>叶凤林</t>
  </si>
  <si>
    <t>20153166</t>
  </si>
  <si>
    <t>陈兴</t>
  </si>
  <si>
    <t>20153167</t>
  </si>
  <si>
    <t>张娅莉</t>
  </si>
  <si>
    <t>20153168</t>
  </si>
  <si>
    <t>彭川</t>
  </si>
  <si>
    <t>20153169</t>
  </si>
  <si>
    <t>陈娇娇</t>
  </si>
  <si>
    <t>20153170</t>
  </si>
  <si>
    <t>贺萍</t>
  </si>
  <si>
    <t>20153171</t>
  </si>
  <si>
    <t>30.0</t>
  </si>
  <si>
    <t>67.0</t>
  </si>
  <si>
    <t>黎立</t>
  </si>
  <si>
    <t>20153174</t>
  </si>
  <si>
    <t>33.0</t>
  </si>
  <si>
    <t>曾青山</t>
  </si>
  <si>
    <t>20153175</t>
  </si>
  <si>
    <t>李福蓉</t>
  </si>
  <si>
    <t>20153177</t>
  </si>
  <si>
    <t>40.0</t>
  </si>
  <si>
    <t>谢菊香</t>
  </si>
  <si>
    <t>20153179</t>
  </si>
  <si>
    <t>黄春雨</t>
  </si>
  <si>
    <t>20153180</t>
  </si>
  <si>
    <t>曹婷婷</t>
  </si>
  <si>
    <t>20153182</t>
  </si>
  <si>
    <t>35.0</t>
  </si>
  <si>
    <t>王源燕</t>
  </si>
  <si>
    <t>20153184</t>
  </si>
  <si>
    <t>陶继亮</t>
  </si>
  <si>
    <t>20153187</t>
  </si>
  <si>
    <t>袁华英</t>
  </si>
  <si>
    <t>20153188</t>
  </si>
  <si>
    <t>彭泓频</t>
  </si>
  <si>
    <t>20153189</t>
  </si>
  <si>
    <t>徐静</t>
  </si>
  <si>
    <t>20153192</t>
  </si>
  <si>
    <t>方丽</t>
  </si>
  <si>
    <t>20153193</t>
  </si>
  <si>
    <t>李荔</t>
  </si>
  <si>
    <t>20153195</t>
  </si>
  <si>
    <t>21.0</t>
  </si>
  <si>
    <t>范军</t>
  </si>
  <si>
    <t>20153196</t>
  </si>
  <si>
    <t>吴应强</t>
  </si>
  <si>
    <t>20153197</t>
  </si>
  <si>
    <t>41.0</t>
  </si>
  <si>
    <t>张林秋</t>
  </si>
  <si>
    <t>20153198</t>
  </si>
  <si>
    <t>戴金华</t>
  </si>
  <si>
    <t>20153199</t>
  </si>
  <si>
    <t>29.0</t>
  </si>
  <si>
    <t>陈小君</t>
  </si>
  <si>
    <t>20153201</t>
  </si>
  <si>
    <t>27.0</t>
  </si>
  <si>
    <t>罗伯春</t>
  </si>
  <si>
    <t>20153202</t>
  </si>
  <si>
    <t>程莎莎</t>
  </si>
  <si>
    <t>20153204</t>
  </si>
  <si>
    <t>陈雪潋</t>
  </si>
  <si>
    <t>20153205</t>
  </si>
  <si>
    <t>汤必冠</t>
  </si>
  <si>
    <t>20153206</t>
  </si>
  <si>
    <t>张伦英</t>
  </si>
  <si>
    <t>20153209</t>
  </si>
  <si>
    <t>胡依</t>
  </si>
  <si>
    <t>20153210</t>
  </si>
  <si>
    <t>罗发绪</t>
  </si>
  <si>
    <t>20153211</t>
  </si>
  <si>
    <t>向龙</t>
  </si>
  <si>
    <t>20153215</t>
  </si>
  <si>
    <t>小学英语</t>
  </si>
  <si>
    <t>李娜</t>
  </si>
  <si>
    <t>20153221</t>
  </si>
  <si>
    <t>朱雅</t>
  </si>
  <si>
    <t>20153228</t>
  </si>
  <si>
    <t>92.0</t>
  </si>
  <si>
    <t>张雪艺</t>
  </si>
  <si>
    <t>20153239</t>
  </si>
  <si>
    <t>88.0</t>
  </si>
  <si>
    <t>邹姗杉</t>
  </si>
  <si>
    <t>20153245</t>
  </si>
  <si>
    <t>85.5</t>
  </si>
  <si>
    <t>夏静</t>
  </si>
  <si>
    <t>20153248</t>
  </si>
  <si>
    <t>82.5</t>
  </si>
  <si>
    <t>陈静</t>
  </si>
  <si>
    <t>20153250</t>
  </si>
  <si>
    <t>78.5</t>
  </si>
  <si>
    <t>吴双</t>
  </si>
  <si>
    <t>20153251</t>
  </si>
  <si>
    <t>黄洁</t>
  </si>
  <si>
    <t>20153274</t>
  </si>
  <si>
    <t>中学英语</t>
  </si>
  <si>
    <t>黎林艳</t>
  </si>
  <si>
    <t>20153299</t>
  </si>
  <si>
    <t>84.5</t>
  </si>
  <si>
    <t>甘菊香</t>
  </si>
  <si>
    <t>20153307</t>
  </si>
  <si>
    <t>皮雪莲</t>
  </si>
  <si>
    <t>20153314</t>
  </si>
  <si>
    <t>89.5</t>
  </si>
  <si>
    <t>李晓婧</t>
  </si>
  <si>
    <t>20153317</t>
  </si>
  <si>
    <t>87.5</t>
  </si>
  <si>
    <t>曹环</t>
  </si>
  <si>
    <t>20153331</t>
  </si>
  <si>
    <t>谭丹丹</t>
  </si>
  <si>
    <t>20153337</t>
  </si>
  <si>
    <t>89.0</t>
  </si>
  <si>
    <t>小学计算机</t>
  </si>
  <si>
    <t>李唯</t>
  </si>
  <si>
    <t>20153360</t>
  </si>
  <si>
    <t>赵健</t>
  </si>
  <si>
    <t>20153362</t>
  </si>
  <si>
    <t>齐小凤</t>
  </si>
  <si>
    <t>20153363</t>
  </si>
  <si>
    <t>邓兴菊</t>
  </si>
  <si>
    <t>20153367</t>
  </si>
  <si>
    <t>村小学体育</t>
  </si>
  <si>
    <t>何涛</t>
  </si>
  <si>
    <t>20153370</t>
  </si>
  <si>
    <t>34.0</t>
  </si>
  <si>
    <t>谭鑫</t>
  </si>
  <si>
    <t>20153373</t>
  </si>
  <si>
    <t>小学体育</t>
  </si>
  <si>
    <t>贺航</t>
  </si>
  <si>
    <t>20153375</t>
  </si>
  <si>
    <t>杨松麟</t>
  </si>
  <si>
    <t>20153377</t>
  </si>
  <si>
    <t>杨世海</t>
  </si>
  <si>
    <t>20153378</t>
  </si>
  <si>
    <t>小学音乐</t>
  </si>
  <si>
    <t>李姣艳</t>
  </si>
  <si>
    <t>20153379</t>
  </si>
  <si>
    <t>冯雪蒙</t>
  </si>
  <si>
    <t>20153380</t>
  </si>
  <si>
    <t>廖唯</t>
  </si>
  <si>
    <t>20153381</t>
  </si>
  <si>
    <t>71.0</t>
  </si>
  <si>
    <t>马海燕</t>
  </si>
  <si>
    <t>20153384</t>
  </si>
  <si>
    <t>徐娆</t>
  </si>
  <si>
    <t>20153385</t>
  </si>
  <si>
    <t>姜芳</t>
  </si>
  <si>
    <t>20153389</t>
  </si>
  <si>
    <t>中学地理</t>
  </si>
  <si>
    <t>方勇</t>
  </si>
  <si>
    <t>20153393</t>
  </si>
  <si>
    <t>程红</t>
  </si>
  <si>
    <t>20153394</t>
  </si>
  <si>
    <t>中学历史</t>
  </si>
  <si>
    <t>朱承琴</t>
  </si>
  <si>
    <t>20153397</t>
  </si>
  <si>
    <t>68.5</t>
  </si>
  <si>
    <t>高欢欢</t>
  </si>
  <si>
    <t>20153400</t>
  </si>
  <si>
    <t>73.5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</si>
</sst>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_ "/>
    <numFmt numFmtId="181" formatCode="0.00_);[Red]\(0.00\)"/>
  </numFmts>
  <fonts count="25">
    <font>
      <sz val="10"/>
      <name val="Arial"/>
      <family val="2"/>
    </font>
    <font>
      <sz val="12"/>
      <name val="宋体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b/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6" borderId="1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12" fillId="0" borderId="2" applyNumberFormat="0" applyFill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4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0" borderId="3" applyNumberFormat="0" applyFill="0" applyAlignment="0" applyProtection="0"/>
    <xf numFmtId="0" fontId="8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5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1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16" borderId="1" applyNumberFormat="0" applyAlignment="0" applyProtection="0"/>
    <xf numFmtId="0" fontId="24" fillId="19" borderId="8" applyNumberFormat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shrinkToFit="1"/>
    </xf>
    <xf numFmtId="180" fontId="1" fillId="0" borderId="10" xfId="0" applyNumberFormat="1" applyFont="1" applyBorder="1" applyAlignment="1">
      <alignment horizontal="center" shrinkToFit="1"/>
    </xf>
    <xf numFmtId="181" fontId="6" fillId="0" borderId="10" xfId="0" applyNumberFormat="1" applyFont="1" applyBorder="1" applyAlignment="1">
      <alignment horizontal="center" shrinkToFi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workbookViewId="0" topLeftCell="A1">
      <selection activeCell="F6" sqref="F6"/>
    </sheetView>
  </sheetViews>
  <sheetFormatPr defaultColWidth="9.140625" defaultRowHeight="12.75"/>
  <cols>
    <col min="1" max="5" width="13.140625" style="3" customWidth="1"/>
    <col min="6" max="6" width="11.7109375" style="4" customWidth="1"/>
    <col min="7" max="7" width="13.140625" style="5" customWidth="1"/>
    <col min="8" max="8" width="14.140625" style="0" customWidth="1"/>
    <col min="9" max="10" width="9.140625" style="0" customWidth="1"/>
  </cols>
  <sheetData>
    <row r="1" spans="1:8" ht="23.25" customHeight="1">
      <c r="A1" s="6" t="s">
        <v>0</v>
      </c>
      <c r="B1" s="7"/>
      <c r="C1" s="7"/>
      <c r="D1" s="7"/>
      <c r="E1" s="7"/>
      <c r="F1" s="7"/>
      <c r="G1" s="7"/>
      <c r="H1" s="7"/>
    </row>
    <row r="2" spans="9:17" ht="17.25" customHeight="1">
      <c r="I2" s="15" t="s">
        <v>1</v>
      </c>
      <c r="J2" s="16"/>
      <c r="K2" s="16"/>
      <c r="L2" s="16"/>
      <c r="M2" s="16"/>
      <c r="N2" s="16"/>
      <c r="O2" s="16"/>
      <c r="P2" s="16"/>
      <c r="Q2" s="16"/>
    </row>
    <row r="3" spans="1:17" s="1" customFormat="1" ht="21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16" t="s">
        <v>10</v>
      </c>
      <c r="J3" s="16"/>
      <c r="K3" s="16"/>
      <c r="L3" s="16"/>
      <c r="M3" s="16"/>
      <c r="N3" s="16"/>
      <c r="O3" s="16"/>
      <c r="P3" s="16"/>
      <c r="Q3" s="16"/>
    </row>
    <row r="4" spans="1:17" ht="21.75" customHeight="1">
      <c r="A4" s="12" t="s">
        <v>11</v>
      </c>
      <c r="B4" s="12" t="s">
        <v>12</v>
      </c>
      <c r="C4" s="12" t="s">
        <v>13</v>
      </c>
      <c r="D4" s="12" t="s">
        <v>14</v>
      </c>
      <c r="E4" s="12" t="s">
        <v>15</v>
      </c>
      <c r="F4" s="13">
        <v>75.67</v>
      </c>
      <c r="G4" s="14">
        <f aca="true" t="shared" si="0" ref="G4:G25">D4*0.3+E4*0.3++F4*0.4</f>
        <v>67.168</v>
      </c>
      <c r="H4" s="11" t="s">
        <v>16</v>
      </c>
      <c r="I4" s="15" t="s">
        <v>17</v>
      </c>
      <c r="J4" s="16"/>
      <c r="K4" s="16"/>
      <c r="L4" s="16"/>
      <c r="M4" s="16"/>
      <c r="N4" s="16"/>
      <c r="O4" s="16"/>
      <c r="P4" s="16"/>
      <c r="Q4" s="16"/>
    </row>
    <row r="5" spans="1:17" ht="21.75" customHeight="1">
      <c r="A5" s="12" t="s">
        <v>11</v>
      </c>
      <c r="B5" s="12" t="s">
        <v>18</v>
      </c>
      <c r="C5" s="12" t="s">
        <v>19</v>
      </c>
      <c r="D5" s="12" t="s">
        <v>20</v>
      </c>
      <c r="E5" s="12" t="s">
        <v>20</v>
      </c>
      <c r="F5" s="13">
        <v>85.33</v>
      </c>
      <c r="G5" s="14">
        <f t="shared" si="0"/>
        <v>74.93199999999999</v>
      </c>
      <c r="H5" s="11" t="s">
        <v>21</v>
      </c>
      <c r="I5" s="16" t="s">
        <v>22</v>
      </c>
      <c r="J5" s="16"/>
      <c r="K5" s="16"/>
      <c r="L5" s="16"/>
      <c r="M5" s="16"/>
      <c r="N5" s="16"/>
      <c r="O5" s="16"/>
      <c r="P5" s="16"/>
      <c r="Q5" s="16"/>
    </row>
    <row r="6" spans="1:17" ht="21.75" customHeight="1">
      <c r="A6" s="12" t="s">
        <v>23</v>
      </c>
      <c r="B6" s="12" t="s">
        <v>24</v>
      </c>
      <c r="C6" s="12" t="s">
        <v>25</v>
      </c>
      <c r="D6" s="12" t="s">
        <v>26</v>
      </c>
      <c r="E6" s="12" t="s">
        <v>27</v>
      </c>
      <c r="F6" s="13">
        <v>85</v>
      </c>
      <c r="G6" s="14">
        <f t="shared" si="0"/>
        <v>69.4</v>
      </c>
      <c r="H6" s="11" t="s">
        <v>21</v>
      </c>
      <c r="I6" s="16" t="s">
        <v>28</v>
      </c>
      <c r="J6" s="16"/>
      <c r="K6" s="16"/>
      <c r="L6" s="16"/>
      <c r="M6" s="16"/>
      <c r="N6" s="16"/>
      <c r="O6" s="16"/>
      <c r="P6" s="16"/>
      <c r="Q6" s="16"/>
    </row>
    <row r="7" spans="1:17" ht="21.75" customHeight="1">
      <c r="A7" s="12" t="s">
        <v>23</v>
      </c>
      <c r="B7" s="12" t="s">
        <v>29</v>
      </c>
      <c r="C7" s="12" t="s">
        <v>30</v>
      </c>
      <c r="D7" s="12" t="s">
        <v>31</v>
      </c>
      <c r="E7" s="12" t="s">
        <v>32</v>
      </c>
      <c r="F7" s="13">
        <v>77.5</v>
      </c>
      <c r="G7" s="14">
        <f t="shared" si="0"/>
        <v>66.7</v>
      </c>
      <c r="H7" s="11" t="s">
        <v>21</v>
      </c>
      <c r="I7" s="16"/>
      <c r="J7" s="16"/>
      <c r="K7" s="16"/>
      <c r="L7" s="16"/>
      <c r="M7" s="16"/>
      <c r="N7" s="16"/>
      <c r="O7" s="16"/>
      <c r="P7" s="16"/>
      <c r="Q7" s="16"/>
    </row>
    <row r="8" spans="1:17" ht="21.75" customHeight="1">
      <c r="A8" s="12" t="s">
        <v>23</v>
      </c>
      <c r="B8" s="12" t="s">
        <v>33</v>
      </c>
      <c r="C8" s="12" t="s">
        <v>34</v>
      </c>
      <c r="D8" s="12" t="s">
        <v>35</v>
      </c>
      <c r="E8" s="12" t="s">
        <v>36</v>
      </c>
      <c r="F8" s="13">
        <v>80.75</v>
      </c>
      <c r="G8" s="14">
        <f t="shared" si="0"/>
        <v>65</v>
      </c>
      <c r="H8" s="11" t="s">
        <v>16</v>
      </c>
      <c r="I8" s="16"/>
      <c r="J8" s="16"/>
      <c r="K8" s="16"/>
      <c r="L8" s="16"/>
      <c r="M8" s="16"/>
      <c r="N8" s="16"/>
      <c r="O8" s="16"/>
      <c r="P8" s="16"/>
      <c r="Q8" s="16"/>
    </row>
    <row r="9" spans="1:17" ht="21.75" customHeight="1">
      <c r="A9" s="12" t="s">
        <v>23</v>
      </c>
      <c r="B9" s="12" t="s">
        <v>37</v>
      </c>
      <c r="C9" s="12" t="s">
        <v>38</v>
      </c>
      <c r="D9" s="12" t="s">
        <v>39</v>
      </c>
      <c r="E9" s="12" t="s">
        <v>36</v>
      </c>
      <c r="F9" s="13">
        <v>74.75</v>
      </c>
      <c r="G9" s="14">
        <f t="shared" si="0"/>
        <v>63.2</v>
      </c>
      <c r="H9" s="11" t="s">
        <v>16</v>
      </c>
      <c r="I9" s="16"/>
      <c r="J9" s="16"/>
      <c r="K9" s="16"/>
      <c r="L9" s="16"/>
      <c r="M9" s="16"/>
      <c r="N9" s="16"/>
      <c r="O9" s="16"/>
      <c r="P9" s="16"/>
      <c r="Q9" s="16"/>
    </row>
    <row r="10" spans="1:8" ht="21.75" customHeight="1">
      <c r="A10" s="12" t="s">
        <v>23</v>
      </c>
      <c r="B10" s="12" t="s">
        <v>40</v>
      </c>
      <c r="C10" s="12" t="s">
        <v>41</v>
      </c>
      <c r="D10" s="12" t="s">
        <v>42</v>
      </c>
      <c r="E10" s="12">
        <v>47</v>
      </c>
      <c r="F10" s="13">
        <v>74.75</v>
      </c>
      <c r="G10" s="14">
        <f t="shared" si="0"/>
        <v>62.3</v>
      </c>
      <c r="H10" s="11" t="s">
        <v>16</v>
      </c>
    </row>
    <row r="11" spans="1:8" ht="21.75" customHeight="1">
      <c r="A11" s="12" t="s">
        <v>23</v>
      </c>
      <c r="B11" s="12" t="s">
        <v>43</v>
      </c>
      <c r="C11" s="12" t="s">
        <v>44</v>
      </c>
      <c r="D11" s="12" t="s">
        <v>31</v>
      </c>
      <c r="E11" s="12" t="s">
        <v>45</v>
      </c>
      <c r="F11" s="13">
        <v>81</v>
      </c>
      <c r="G11" s="14">
        <f t="shared" si="0"/>
        <v>67.19999999999999</v>
      </c>
      <c r="H11" s="11" t="s">
        <v>21</v>
      </c>
    </row>
    <row r="12" spans="1:8" ht="21.75" customHeight="1">
      <c r="A12" s="12" t="s">
        <v>46</v>
      </c>
      <c r="B12" s="12" t="s">
        <v>47</v>
      </c>
      <c r="C12" s="12" t="s">
        <v>48</v>
      </c>
      <c r="D12" s="12" t="s">
        <v>49</v>
      </c>
      <c r="E12" s="12" t="s">
        <v>50</v>
      </c>
      <c r="F12" s="13">
        <v>84.67</v>
      </c>
      <c r="G12" s="14">
        <f t="shared" si="0"/>
        <v>78.868</v>
      </c>
      <c r="H12" s="11" t="s">
        <v>21</v>
      </c>
    </row>
    <row r="13" spans="1:8" ht="21.75" customHeight="1">
      <c r="A13" s="12" t="s">
        <v>46</v>
      </c>
      <c r="B13" s="12" t="s">
        <v>51</v>
      </c>
      <c r="C13" s="12" t="s">
        <v>52</v>
      </c>
      <c r="D13" s="12" t="s">
        <v>53</v>
      </c>
      <c r="E13" s="12" t="s">
        <v>54</v>
      </c>
      <c r="F13" s="13">
        <v>76.67</v>
      </c>
      <c r="G13" s="14">
        <f t="shared" si="0"/>
        <v>72.668</v>
      </c>
      <c r="H13" s="11" t="s">
        <v>16</v>
      </c>
    </row>
    <row r="14" spans="1:8" ht="21.75" customHeight="1">
      <c r="A14" s="12" t="s">
        <v>46</v>
      </c>
      <c r="B14" s="12" t="s">
        <v>55</v>
      </c>
      <c r="C14" s="12" t="s">
        <v>56</v>
      </c>
      <c r="D14" s="12" t="s">
        <v>57</v>
      </c>
      <c r="E14" s="12" t="s">
        <v>58</v>
      </c>
      <c r="F14" s="13">
        <v>83</v>
      </c>
      <c r="G14" s="14">
        <f t="shared" si="0"/>
        <v>76.7</v>
      </c>
      <c r="H14" s="11" t="s">
        <v>21</v>
      </c>
    </row>
    <row r="15" spans="1:8" ht="21.75" customHeight="1">
      <c r="A15" s="12" t="s">
        <v>46</v>
      </c>
      <c r="B15" s="12" t="s">
        <v>59</v>
      </c>
      <c r="C15" s="12" t="s">
        <v>60</v>
      </c>
      <c r="D15" s="12" t="s">
        <v>61</v>
      </c>
      <c r="E15" s="12" t="s">
        <v>58</v>
      </c>
      <c r="F15" s="13">
        <v>74.33</v>
      </c>
      <c r="G15" s="14">
        <f t="shared" si="0"/>
        <v>69.032</v>
      </c>
      <c r="H15" s="11" t="s">
        <v>16</v>
      </c>
    </row>
    <row r="16" spans="1:8" ht="21.75" customHeight="1">
      <c r="A16" s="12" t="s">
        <v>46</v>
      </c>
      <c r="B16" s="12" t="s">
        <v>62</v>
      </c>
      <c r="C16" s="12" t="s">
        <v>63</v>
      </c>
      <c r="D16" s="12" t="s">
        <v>64</v>
      </c>
      <c r="E16" s="12" t="s">
        <v>54</v>
      </c>
      <c r="F16" s="13">
        <v>79.33</v>
      </c>
      <c r="G16" s="14">
        <f t="shared" si="0"/>
        <v>71.932</v>
      </c>
      <c r="H16" s="11" t="s">
        <v>16</v>
      </c>
    </row>
    <row r="17" spans="1:8" ht="21.75" customHeight="1">
      <c r="A17" s="12" t="s">
        <v>46</v>
      </c>
      <c r="B17" s="12" t="s">
        <v>65</v>
      </c>
      <c r="C17" s="12" t="s">
        <v>66</v>
      </c>
      <c r="D17" s="12" t="s">
        <v>67</v>
      </c>
      <c r="E17" s="12" t="s">
        <v>68</v>
      </c>
      <c r="F17" s="13">
        <v>76</v>
      </c>
      <c r="G17" s="14">
        <f t="shared" si="0"/>
        <v>71.2</v>
      </c>
      <c r="H17" s="11" t="s">
        <v>16</v>
      </c>
    </row>
    <row r="18" spans="1:8" ht="21.75" customHeight="1">
      <c r="A18" s="12" t="s">
        <v>46</v>
      </c>
      <c r="B18" s="12" t="s">
        <v>69</v>
      </c>
      <c r="C18" s="12" t="s">
        <v>70</v>
      </c>
      <c r="D18" s="12" t="s">
        <v>71</v>
      </c>
      <c r="E18" s="12" t="s">
        <v>14</v>
      </c>
      <c r="F18" s="13">
        <v>86.67</v>
      </c>
      <c r="G18" s="14">
        <f t="shared" si="0"/>
        <v>78.768</v>
      </c>
      <c r="H18" s="11" t="s">
        <v>21</v>
      </c>
    </row>
    <row r="19" spans="1:8" ht="21.75" customHeight="1">
      <c r="A19" s="12" t="s">
        <v>46</v>
      </c>
      <c r="B19" s="12" t="s">
        <v>72</v>
      </c>
      <c r="C19" s="12" t="s">
        <v>73</v>
      </c>
      <c r="D19" s="12" t="s">
        <v>64</v>
      </c>
      <c r="E19" s="12" t="s">
        <v>74</v>
      </c>
      <c r="F19" s="13">
        <v>77.33</v>
      </c>
      <c r="G19" s="14">
        <f t="shared" si="0"/>
        <v>72.032</v>
      </c>
      <c r="H19" s="11" t="s">
        <v>16</v>
      </c>
    </row>
    <row r="20" spans="1:8" ht="21.75" customHeight="1">
      <c r="A20" s="12" t="s">
        <v>46</v>
      </c>
      <c r="B20" s="12" t="s">
        <v>75</v>
      </c>
      <c r="C20" s="12" t="s">
        <v>76</v>
      </c>
      <c r="D20" s="12" t="s">
        <v>53</v>
      </c>
      <c r="E20" s="12" t="s">
        <v>74</v>
      </c>
      <c r="F20" s="13">
        <v>75.67</v>
      </c>
      <c r="G20" s="14">
        <f t="shared" si="0"/>
        <v>73.168</v>
      </c>
      <c r="H20" s="11" t="s">
        <v>21</v>
      </c>
    </row>
    <row r="21" spans="1:8" ht="21.75" customHeight="1">
      <c r="A21" s="12" t="s">
        <v>46</v>
      </c>
      <c r="B21" s="12" t="s">
        <v>77</v>
      </c>
      <c r="C21" s="12" t="s">
        <v>78</v>
      </c>
      <c r="D21" s="12" t="s">
        <v>39</v>
      </c>
      <c r="E21" s="12" t="s">
        <v>79</v>
      </c>
      <c r="F21" s="13">
        <v>65.67</v>
      </c>
      <c r="G21" s="14">
        <f t="shared" si="0"/>
        <v>65.568</v>
      </c>
      <c r="H21" s="11" t="s">
        <v>16</v>
      </c>
    </row>
    <row r="22" spans="1:8" ht="21.75" customHeight="1">
      <c r="A22" s="12" t="s">
        <v>46</v>
      </c>
      <c r="B22" s="12" t="s">
        <v>80</v>
      </c>
      <c r="C22" s="12" t="s">
        <v>81</v>
      </c>
      <c r="D22" s="12" t="s">
        <v>49</v>
      </c>
      <c r="E22" s="12" t="s">
        <v>42</v>
      </c>
      <c r="F22" s="13">
        <v>84.33</v>
      </c>
      <c r="G22" s="14">
        <f t="shared" si="0"/>
        <v>76.332</v>
      </c>
      <c r="H22" s="11" t="s">
        <v>21</v>
      </c>
    </row>
    <row r="23" spans="1:8" ht="21.75" customHeight="1">
      <c r="A23" s="12" t="s">
        <v>46</v>
      </c>
      <c r="B23" s="12" t="s">
        <v>82</v>
      </c>
      <c r="C23" s="12" t="s">
        <v>83</v>
      </c>
      <c r="D23" s="12" t="s">
        <v>67</v>
      </c>
      <c r="E23" s="12" t="s">
        <v>42</v>
      </c>
      <c r="F23" s="13">
        <v>77.33</v>
      </c>
      <c r="G23" s="14">
        <f t="shared" si="0"/>
        <v>73.232</v>
      </c>
      <c r="H23" s="11" t="s">
        <v>21</v>
      </c>
    </row>
    <row r="24" spans="1:8" ht="21.75" customHeight="1">
      <c r="A24" s="12" t="s">
        <v>46</v>
      </c>
      <c r="B24" s="12" t="s">
        <v>84</v>
      </c>
      <c r="C24" s="12" t="s">
        <v>85</v>
      </c>
      <c r="D24" s="12" t="s">
        <v>86</v>
      </c>
      <c r="E24" s="12" t="s">
        <v>54</v>
      </c>
      <c r="F24" s="13">
        <v>78</v>
      </c>
      <c r="G24" s="14">
        <f t="shared" si="0"/>
        <v>72.3</v>
      </c>
      <c r="H24" s="11" t="s">
        <v>16</v>
      </c>
    </row>
    <row r="25" spans="1:8" ht="21.75" customHeight="1">
      <c r="A25" s="12" t="s">
        <v>46</v>
      </c>
      <c r="B25" s="12" t="s">
        <v>87</v>
      </c>
      <c r="C25" s="12" t="s">
        <v>88</v>
      </c>
      <c r="D25" s="12" t="s">
        <v>89</v>
      </c>
      <c r="E25" s="12" t="s">
        <v>68</v>
      </c>
      <c r="F25" s="13">
        <v>82.33</v>
      </c>
      <c r="G25" s="14">
        <f t="shared" si="0"/>
        <v>75.53200000000001</v>
      </c>
      <c r="H25" s="11" t="s">
        <v>21</v>
      </c>
    </row>
    <row r="26" spans="1:8" ht="21.75" customHeight="1">
      <c r="A26" s="12" t="s">
        <v>46</v>
      </c>
      <c r="B26" s="12" t="s">
        <v>90</v>
      </c>
      <c r="C26" s="12" t="s">
        <v>91</v>
      </c>
      <c r="D26" s="12" t="s">
        <v>89</v>
      </c>
      <c r="E26" s="12" t="s">
        <v>68</v>
      </c>
      <c r="F26" s="13" t="s">
        <v>92</v>
      </c>
      <c r="G26" s="14">
        <f>D26*0.3+E26*0.3</f>
        <v>42.6</v>
      </c>
      <c r="H26" s="11" t="s">
        <v>16</v>
      </c>
    </row>
    <row r="27" spans="1:8" ht="21.75" customHeight="1">
      <c r="A27" s="12" t="s">
        <v>46</v>
      </c>
      <c r="B27" s="12" t="s">
        <v>93</v>
      </c>
      <c r="C27" s="12" t="s">
        <v>94</v>
      </c>
      <c r="D27" s="12" t="s">
        <v>61</v>
      </c>
      <c r="E27" s="12" t="s">
        <v>95</v>
      </c>
      <c r="F27" s="13">
        <v>84.67</v>
      </c>
      <c r="G27" s="14">
        <f aca="true" t="shared" si="1" ref="G27:G30">D27*0.3+E27*0.3++F27*0.4</f>
        <v>76.46799999999999</v>
      </c>
      <c r="H27" s="11" t="s">
        <v>21</v>
      </c>
    </row>
    <row r="28" spans="1:8" ht="21.75" customHeight="1">
      <c r="A28" s="12" t="s">
        <v>46</v>
      </c>
      <c r="B28" s="12" t="s">
        <v>96</v>
      </c>
      <c r="C28" s="12" t="s">
        <v>97</v>
      </c>
      <c r="D28" s="12" t="s">
        <v>98</v>
      </c>
      <c r="E28" s="12" t="s">
        <v>14</v>
      </c>
      <c r="F28" s="13">
        <v>83</v>
      </c>
      <c r="G28" s="14">
        <f t="shared" si="1"/>
        <v>75.2</v>
      </c>
      <c r="H28" s="11" t="s">
        <v>21</v>
      </c>
    </row>
    <row r="29" spans="1:8" ht="21.75" customHeight="1">
      <c r="A29" s="12" t="s">
        <v>46</v>
      </c>
      <c r="B29" s="12" t="s">
        <v>99</v>
      </c>
      <c r="C29" s="12" t="s">
        <v>100</v>
      </c>
      <c r="D29" s="12" t="s">
        <v>67</v>
      </c>
      <c r="E29" s="12" t="s">
        <v>15</v>
      </c>
      <c r="F29" s="13">
        <v>65.67</v>
      </c>
      <c r="G29" s="14">
        <f t="shared" si="1"/>
        <v>67.968</v>
      </c>
      <c r="H29" s="11" t="s">
        <v>16</v>
      </c>
    </row>
    <row r="30" spans="1:8" ht="21.75" customHeight="1">
      <c r="A30" s="12" t="s">
        <v>46</v>
      </c>
      <c r="B30" s="12" t="s">
        <v>101</v>
      </c>
      <c r="C30" s="12" t="s">
        <v>102</v>
      </c>
      <c r="D30" s="12" t="s">
        <v>71</v>
      </c>
      <c r="E30" s="12" t="s">
        <v>42</v>
      </c>
      <c r="F30" s="13">
        <v>76.67</v>
      </c>
      <c r="G30" s="14">
        <f t="shared" si="1"/>
        <v>73.86800000000001</v>
      </c>
      <c r="H30" s="11" t="s">
        <v>21</v>
      </c>
    </row>
    <row r="31" spans="1:8" ht="21.75" customHeight="1">
      <c r="A31" s="12" t="s">
        <v>46</v>
      </c>
      <c r="B31" s="12" t="s">
        <v>103</v>
      </c>
      <c r="C31" s="12" t="s">
        <v>104</v>
      </c>
      <c r="D31" s="12" t="s">
        <v>61</v>
      </c>
      <c r="E31" s="12" t="s">
        <v>74</v>
      </c>
      <c r="F31" s="13" t="s">
        <v>92</v>
      </c>
      <c r="G31" s="14">
        <f>D31*0.3+E31*0.3</f>
        <v>40.5</v>
      </c>
      <c r="H31" s="11" t="s">
        <v>16</v>
      </c>
    </row>
    <row r="32" spans="1:8" ht="21.75" customHeight="1">
      <c r="A32" s="12" t="s">
        <v>46</v>
      </c>
      <c r="B32" s="12" t="s">
        <v>105</v>
      </c>
      <c r="C32" s="12" t="s">
        <v>106</v>
      </c>
      <c r="D32" s="12" t="s">
        <v>107</v>
      </c>
      <c r="E32" s="12" t="s">
        <v>74</v>
      </c>
      <c r="F32" s="13">
        <v>85.67</v>
      </c>
      <c r="G32" s="14">
        <f aca="true" t="shared" si="2" ref="G32:G39">D32*0.3+E32*0.3++F32*0.4</f>
        <v>76.868</v>
      </c>
      <c r="H32" s="11" t="s">
        <v>21</v>
      </c>
    </row>
    <row r="33" spans="1:8" ht="21.75" customHeight="1">
      <c r="A33" s="12" t="s">
        <v>46</v>
      </c>
      <c r="B33" s="12" t="s">
        <v>108</v>
      </c>
      <c r="C33" s="12" t="s">
        <v>109</v>
      </c>
      <c r="D33" s="12" t="s">
        <v>110</v>
      </c>
      <c r="E33" s="12" t="s">
        <v>54</v>
      </c>
      <c r="F33" s="13">
        <v>78</v>
      </c>
      <c r="G33" s="14">
        <f t="shared" si="2"/>
        <v>71.1</v>
      </c>
      <c r="H33" s="11" t="s">
        <v>16</v>
      </c>
    </row>
    <row r="34" spans="1:8" ht="21.75" customHeight="1">
      <c r="A34" s="12" t="s">
        <v>46</v>
      </c>
      <c r="B34" s="12" t="s">
        <v>111</v>
      </c>
      <c r="C34" s="12" t="s">
        <v>112</v>
      </c>
      <c r="D34" s="12" t="s">
        <v>113</v>
      </c>
      <c r="E34" s="12" t="s">
        <v>42</v>
      </c>
      <c r="F34" s="13">
        <v>68.67</v>
      </c>
      <c r="G34" s="14">
        <f t="shared" si="2"/>
        <v>68.268</v>
      </c>
      <c r="H34" s="11" t="s">
        <v>16</v>
      </c>
    </row>
    <row r="35" spans="1:8" ht="21.75" customHeight="1">
      <c r="A35" s="12" t="s">
        <v>46</v>
      </c>
      <c r="B35" s="12" t="s">
        <v>114</v>
      </c>
      <c r="C35" s="12" t="s">
        <v>115</v>
      </c>
      <c r="D35" s="12" t="s">
        <v>49</v>
      </c>
      <c r="E35" s="12" t="s">
        <v>116</v>
      </c>
      <c r="F35" s="13">
        <v>81</v>
      </c>
      <c r="G35" s="14">
        <f t="shared" si="2"/>
        <v>74.69999999999999</v>
      </c>
      <c r="H35" s="11" t="s">
        <v>21</v>
      </c>
    </row>
    <row r="36" spans="1:8" ht="21.75" customHeight="1">
      <c r="A36" s="12" t="s">
        <v>46</v>
      </c>
      <c r="B36" s="12" t="s">
        <v>117</v>
      </c>
      <c r="C36" s="12" t="s">
        <v>118</v>
      </c>
      <c r="D36" s="12" t="s">
        <v>67</v>
      </c>
      <c r="E36" s="12" t="s">
        <v>58</v>
      </c>
      <c r="F36" s="13">
        <v>66.33</v>
      </c>
      <c r="G36" s="14">
        <f t="shared" si="2"/>
        <v>66.732</v>
      </c>
      <c r="H36" s="11" t="s">
        <v>16</v>
      </c>
    </row>
    <row r="37" spans="1:8" ht="21.75" customHeight="1">
      <c r="A37" s="12" t="s">
        <v>46</v>
      </c>
      <c r="B37" s="12" t="s">
        <v>119</v>
      </c>
      <c r="C37" s="12" t="s">
        <v>120</v>
      </c>
      <c r="D37" s="12" t="s">
        <v>89</v>
      </c>
      <c r="E37" s="12" t="s">
        <v>121</v>
      </c>
      <c r="F37" s="13">
        <v>79</v>
      </c>
      <c r="G37" s="14">
        <f t="shared" si="2"/>
        <v>76</v>
      </c>
      <c r="H37" s="11" t="s">
        <v>21</v>
      </c>
    </row>
    <row r="38" spans="1:8" ht="21.75" customHeight="1">
      <c r="A38" s="12" t="s">
        <v>46</v>
      </c>
      <c r="B38" s="12" t="s">
        <v>122</v>
      </c>
      <c r="C38" s="12" t="s">
        <v>123</v>
      </c>
      <c r="D38" s="12" t="s">
        <v>64</v>
      </c>
      <c r="E38" s="12" t="s">
        <v>14</v>
      </c>
      <c r="F38" s="13">
        <v>87.67</v>
      </c>
      <c r="G38" s="14">
        <f t="shared" si="2"/>
        <v>77.968</v>
      </c>
      <c r="H38" s="11" t="s">
        <v>21</v>
      </c>
    </row>
    <row r="39" spans="1:8" ht="21.75" customHeight="1">
      <c r="A39" s="12" t="s">
        <v>46</v>
      </c>
      <c r="B39" s="12" t="s">
        <v>124</v>
      </c>
      <c r="C39" s="12" t="s">
        <v>125</v>
      </c>
      <c r="D39" s="12" t="s">
        <v>126</v>
      </c>
      <c r="E39" s="12" t="s">
        <v>74</v>
      </c>
      <c r="F39" s="13">
        <v>77.33</v>
      </c>
      <c r="G39" s="14">
        <f t="shared" si="2"/>
        <v>74.432</v>
      </c>
      <c r="H39" s="11" t="s">
        <v>21</v>
      </c>
    </row>
    <row r="40" spans="1:8" ht="21.75" customHeight="1">
      <c r="A40" s="12" t="s">
        <v>46</v>
      </c>
      <c r="B40" s="12" t="s">
        <v>127</v>
      </c>
      <c r="C40" s="12" t="s">
        <v>128</v>
      </c>
      <c r="D40" s="12" t="s">
        <v>39</v>
      </c>
      <c r="E40" s="12" t="s">
        <v>121</v>
      </c>
      <c r="F40" s="13" t="s">
        <v>92</v>
      </c>
      <c r="G40" s="14">
        <f>D40*0.3+E40*0.3</f>
        <v>40.8</v>
      </c>
      <c r="H40" s="11" t="s">
        <v>16</v>
      </c>
    </row>
    <row r="41" spans="1:8" ht="21.75" customHeight="1">
      <c r="A41" s="12" t="s">
        <v>46</v>
      </c>
      <c r="B41" s="12" t="s">
        <v>129</v>
      </c>
      <c r="C41" s="12" t="s">
        <v>130</v>
      </c>
      <c r="D41" s="12" t="s">
        <v>71</v>
      </c>
      <c r="E41" s="12" t="s">
        <v>131</v>
      </c>
      <c r="F41" s="13">
        <v>73</v>
      </c>
      <c r="G41" s="14">
        <f aca="true" t="shared" si="3" ref="G41:G45">D41*0.3+E41*0.3++F41*0.4</f>
        <v>69.4</v>
      </c>
      <c r="H41" s="11" t="s">
        <v>16</v>
      </c>
    </row>
    <row r="42" spans="1:8" ht="21.75" customHeight="1">
      <c r="A42" s="12" t="s">
        <v>46</v>
      </c>
      <c r="B42" s="12" t="s">
        <v>132</v>
      </c>
      <c r="C42" s="12" t="s">
        <v>133</v>
      </c>
      <c r="D42" s="12" t="s">
        <v>86</v>
      </c>
      <c r="E42" s="12" t="s">
        <v>121</v>
      </c>
      <c r="F42" s="13">
        <v>86.33</v>
      </c>
      <c r="G42" s="14">
        <f t="shared" si="3"/>
        <v>77.732</v>
      </c>
      <c r="H42" s="11" t="s">
        <v>21</v>
      </c>
    </row>
    <row r="43" spans="1:8" ht="21.75" customHeight="1">
      <c r="A43" s="12" t="s">
        <v>46</v>
      </c>
      <c r="B43" s="12" t="s">
        <v>134</v>
      </c>
      <c r="C43" s="12" t="s">
        <v>135</v>
      </c>
      <c r="D43" s="12" t="s">
        <v>49</v>
      </c>
      <c r="E43" s="12" t="s">
        <v>74</v>
      </c>
      <c r="F43" s="13" t="s">
        <v>92</v>
      </c>
      <c r="G43" s="14">
        <f>D43*0.3+E43*0.3</f>
        <v>41.7</v>
      </c>
      <c r="H43" s="11" t="s">
        <v>16</v>
      </c>
    </row>
    <row r="44" spans="1:8" ht="21.75" customHeight="1">
      <c r="A44" s="12" t="s">
        <v>136</v>
      </c>
      <c r="B44" s="12" t="s">
        <v>137</v>
      </c>
      <c r="C44" s="12" t="s">
        <v>138</v>
      </c>
      <c r="D44" s="12" t="s">
        <v>15</v>
      </c>
      <c r="E44" s="12" t="s">
        <v>58</v>
      </c>
      <c r="F44" s="13">
        <v>76</v>
      </c>
      <c r="G44" s="14">
        <f t="shared" si="3"/>
        <v>64.3</v>
      </c>
      <c r="H44" s="11" t="s">
        <v>16</v>
      </c>
    </row>
    <row r="45" spans="1:8" ht="21.75" customHeight="1">
      <c r="A45" s="12" t="s">
        <v>136</v>
      </c>
      <c r="B45" s="12" t="s">
        <v>139</v>
      </c>
      <c r="C45" s="12" t="s">
        <v>140</v>
      </c>
      <c r="D45" s="12" t="s">
        <v>141</v>
      </c>
      <c r="E45" s="12" t="s">
        <v>116</v>
      </c>
      <c r="F45" s="13">
        <v>76.25</v>
      </c>
      <c r="G45" s="14">
        <f t="shared" si="3"/>
        <v>63.5</v>
      </c>
      <c r="H45" s="11" t="s">
        <v>16</v>
      </c>
    </row>
    <row r="46" spans="1:8" ht="21.75" customHeight="1">
      <c r="A46" s="12" t="s">
        <v>136</v>
      </c>
      <c r="B46" s="12" t="s">
        <v>142</v>
      </c>
      <c r="C46" s="12" t="s">
        <v>143</v>
      </c>
      <c r="D46" s="12" t="s">
        <v>121</v>
      </c>
      <c r="E46" s="12" t="s">
        <v>50</v>
      </c>
      <c r="F46" s="13" t="s">
        <v>92</v>
      </c>
      <c r="G46" s="14">
        <f>D46*0.3+E46*0.3</f>
        <v>39.3</v>
      </c>
      <c r="H46" s="11" t="s">
        <v>16</v>
      </c>
    </row>
    <row r="47" spans="1:8" ht="21.75" customHeight="1">
      <c r="A47" s="12" t="s">
        <v>136</v>
      </c>
      <c r="B47" s="12" t="s">
        <v>144</v>
      </c>
      <c r="C47" s="12" t="s">
        <v>145</v>
      </c>
      <c r="D47" s="12" t="s">
        <v>146</v>
      </c>
      <c r="E47" s="12" t="s">
        <v>147</v>
      </c>
      <c r="F47" s="13">
        <v>78.5</v>
      </c>
      <c r="G47" s="14">
        <f aca="true" t="shared" si="4" ref="G47:G60">D47*0.3+E47*0.3++F47*0.4</f>
        <v>65.60000000000001</v>
      </c>
      <c r="H47" s="11" t="s">
        <v>21</v>
      </c>
    </row>
    <row r="48" spans="1:8" ht="21.75" customHeight="1">
      <c r="A48" s="12" t="s">
        <v>136</v>
      </c>
      <c r="B48" s="12" t="s">
        <v>148</v>
      </c>
      <c r="C48" s="12" t="s">
        <v>149</v>
      </c>
      <c r="D48" s="12" t="s">
        <v>147</v>
      </c>
      <c r="E48" s="12" t="s">
        <v>150</v>
      </c>
      <c r="F48" s="13">
        <v>82.75</v>
      </c>
      <c r="G48" s="14">
        <f t="shared" si="4"/>
        <v>67</v>
      </c>
      <c r="H48" s="11" t="s">
        <v>21</v>
      </c>
    </row>
    <row r="49" spans="1:8" ht="21.75" customHeight="1">
      <c r="A49" s="12" t="s">
        <v>136</v>
      </c>
      <c r="B49" s="12" t="s">
        <v>151</v>
      </c>
      <c r="C49" s="12" t="s">
        <v>152</v>
      </c>
      <c r="D49" s="12" t="s">
        <v>116</v>
      </c>
      <c r="E49" s="12" t="s">
        <v>131</v>
      </c>
      <c r="F49" s="13">
        <v>79.5</v>
      </c>
      <c r="G49" s="14">
        <f t="shared" si="4"/>
        <v>65.1</v>
      </c>
      <c r="H49" s="11" t="s">
        <v>21</v>
      </c>
    </row>
    <row r="50" spans="1:8" ht="21.75" customHeight="1">
      <c r="A50" s="12" t="s">
        <v>153</v>
      </c>
      <c r="B50" s="12" t="s">
        <v>154</v>
      </c>
      <c r="C50" s="12" t="s">
        <v>155</v>
      </c>
      <c r="D50" s="12" t="s">
        <v>156</v>
      </c>
      <c r="E50" s="12" t="s">
        <v>157</v>
      </c>
      <c r="F50" s="13">
        <v>80.25</v>
      </c>
      <c r="G50" s="14">
        <f t="shared" si="4"/>
        <v>58.2</v>
      </c>
      <c r="H50" s="11" t="s">
        <v>21</v>
      </c>
    </row>
    <row r="51" spans="1:8" ht="21.75" customHeight="1">
      <c r="A51" s="12" t="s">
        <v>153</v>
      </c>
      <c r="B51" s="12" t="s">
        <v>158</v>
      </c>
      <c r="C51" s="12" t="s">
        <v>159</v>
      </c>
      <c r="D51" s="12" t="s">
        <v>160</v>
      </c>
      <c r="E51" s="12" t="s">
        <v>150</v>
      </c>
      <c r="F51" s="13">
        <v>71.5</v>
      </c>
      <c r="G51" s="14">
        <f t="shared" si="4"/>
        <v>43.6</v>
      </c>
      <c r="H51" s="11" t="s">
        <v>16</v>
      </c>
    </row>
    <row r="52" spans="1:8" ht="21.75" customHeight="1">
      <c r="A52" s="12" t="s">
        <v>153</v>
      </c>
      <c r="B52" s="12" t="s">
        <v>161</v>
      </c>
      <c r="C52" s="12" t="s">
        <v>162</v>
      </c>
      <c r="D52" s="12" t="s">
        <v>163</v>
      </c>
      <c r="E52" s="12" t="s">
        <v>131</v>
      </c>
      <c r="F52" s="13">
        <v>67.75</v>
      </c>
      <c r="G52" s="14">
        <f t="shared" si="4"/>
        <v>44.5</v>
      </c>
      <c r="H52" s="11" t="s">
        <v>16</v>
      </c>
    </row>
    <row r="53" spans="1:8" ht="21.75" customHeight="1">
      <c r="A53" s="12" t="s">
        <v>153</v>
      </c>
      <c r="B53" s="12" t="s">
        <v>164</v>
      </c>
      <c r="C53" s="12" t="s">
        <v>165</v>
      </c>
      <c r="D53" s="12" t="s">
        <v>166</v>
      </c>
      <c r="E53" s="12" t="s">
        <v>167</v>
      </c>
      <c r="F53" s="13">
        <v>80</v>
      </c>
      <c r="G53" s="14">
        <f t="shared" si="4"/>
        <v>50.599999999999994</v>
      </c>
      <c r="H53" s="11" t="s">
        <v>21</v>
      </c>
    </row>
    <row r="54" spans="1:8" ht="21.75" customHeight="1">
      <c r="A54" s="12" t="s">
        <v>153</v>
      </c>
      <c r="B54" s="12" t="s">
        <v>168</v>
      </c>
      <c r="C54" s="12" t="s">
        <v>169</v>
      </c>
      <c r="D54" s="12" t="s">
        <v>170</v>
      </c>
      <c r="E54" s="12" t="s">
        <v>171</v>
      </c>
      <c r="F54" s="13">
        <v>72.75</v>
      </c>
      <c r="G54" s="14">
        <f t="shared" si="4"/>
        <v>47.400000000000006</v>
      </c>
      <c r="H54" s="11" t="s">
        <v>16</v>
      </c>
    </row>
    <row r="55" spans="1:8" ht="21.75" customHeight="1">
      <c r="A55" s="12" t="s">
        <v>153</v>
      </c>
      <c r="B55" s="12" t="s">
        <v>172</v>
      </c>
      <c r="C55" s="12" t="s">
        <v>173</v>
      </c>
      <c r="D55" s="12" t="s">
        <v>174</v>
      </c>
      <c r="E55" s="12" t="s">
        <v>131</v>
      </c>
      <c r="F55" s="13">
        <v>76.75</v>
      </c>
      <c r="G55" s="14">
        <f t="shared" si="4"/>
        <v>50.5</v>
      </c>
      <c r="H55" s="11" t="s">
        <v>16</v>
      </c>
    </row>
    <row r="56" spans="1:8" ht="21.75" customHeight="1">
      <c r="A56" s="12" t="s">
        <v>153</v>
      </c>
      <c r="B56" s="12" t="s">
        <v>175</v>
      </c>
      <c r="C56" s="12" t="s">
        <v>176</v>
      </c>
      <c r="D56" s="12" t="s">
        <v>177</v>
      </c>
      <c r="E56" s="12" t="s">
        <v>54</v>
      </c>
      <c r="F56" s="13">
        <v>76.25</v>
      </c>
      <c r="G56" s="14">
        <f t="shared" si="4"/>
        <v>52.1</v>
      </c>
      <c r="H56" s="11" t="s">
        <v>21</v>
      </c>
    </row>
    <row r="57" spans="1:8" ht="21.75" customHeight="1">
      <c r="A57" s="12" t="s">
        <v>153</v>
      </c>
      <c r="B57" s="12" t="s">
        <v>178</v>
      </c>
      <c r="C57" s="12" t="s">
        <v>179</v>
      </c>
      <c r="D57" s="12" t="s">
        <v>180</v>
      </c>
      <c r="E57" s="12" t="s">
        <v>181</v>
      </c>
      <c r="F57" s="13">
        <v>80.75</v>
      </c>
      <c r="G57" s="14">
        <f t="shared" si="4"/>
        <v>57.800000000000004</v>
      </c>
      <c r="H57" s="11" t="s">
        <v>21</v>
      </c>
    </row>
    <row r="58" spans="1:8" ht="21.75" customHeight="1">
      <c r="A58" s="12" t="s">
        <v>182</v>
      </c>
      <c r="B58" s="12" t="s">
        <v>183</v>
      </c>
      <c r="C58" s="12" t="s">
        <v>184</v>
      </c>
      <c r="D58" s="12" t="s">
        <v>39</v>
      </c>
      <c r="E58" s="12" t="s">
        <v>27</v>
      </c>
      <c r="F58" s="13">
        <v>78.5</v>
      </c>
      <c r="G58" s="14">
        <f t="shared" si="4"/>
        <v>67.10000000000001</v>
      </c>
      <c r="H58" s="11" t="s">
        <v>21</v>
      </c>
    </row>
    <row r="59" spans="1:8" ht="21.75" customHeight="1">
      <c r="A59" s="12" t="s">
        <v>182</v>
      </c>
      <c r="B59" s="12" t="s">
        <v>185</v>
      </c>
      <c r="C59" s="12" t="s">
        <v>186</v>
      </c>
      <c r="D59" s="12" t="s">
        <v>187</v>
      </c>
      <c r="E59" s="12" t="s">
        <v>146</v>
      </c>
      <c r="F59" s="13">
        <v>78.33</v>
      </c>
      <c r="G59" s="14">
        <f t="shared" si="4"/>
        <v>61.332</v>
      </c>
      <c r="H59" s="11" t="s">
        <v>21</v>
      </c>
    </row>
    <row r="60" spans="1:8" ht="21.75" customHeight="1">
      <c r="A60" s="12" t="s">
        <v>182</v>
      </c>
      <c r="B60" s="12" t="s">
        <v>188</v>
      </c>
      <c r="C60" s="12" t="s">
        <v>189</v>
      </c>
      <c r="D60" s="12" t="s">
        <v>27</v>
      </c>
      <c r="E60" s="12" t="s">
        <v>54</v>
      </c>
      <c r="F60" s="13">
        <v>74</v>
      </c>
      <c r="G60" s="14">
        <f t="shared" si="4"/>
        <v>59.6</v>
      </c>
      <c r="H60" s="11" t="s">
        <v>21</v>
      </c>
    </row>
    <row r="61" spans="1:8" s="2" customFormat="1" ht="21.75" customHeight="1">
      <c r="A61" s="12" t="s">
        <v>182</v>
      </c>
      <c r="B61" s="12" t="s">
        <v>190</v>
      </c>
      <c r="C61" s="12" t="s">
        <v>191</v>
      </c>
      <c r="D61" s="12" t="s">
        <v>192</v>
      </c>
      <c r="E61" s="12" t="s">
        <v>187</v>
      </c>
      <c r="F61" s="13" t="s">
        <v>92</v>
      </c>
      <c r="G61" s="14">
        <f>D61*0.3+E61*0.3</f>
        <v>25.2</v>
      </c>
      <c r="H61" s="11" t="s">
        <v>16</v>
      </c>
    </row>
    <row r="62" spans="1:8" ht="21.75" customHeight="1">
      <c r="A62" s="12" t="s">
        <v>182</v>
      </c>
      <c r="B62" s="12" t="s">
        <v>193</v>
      </c>
      <c r="C62" s="12" t="s">
        <v>194</v>
      </c>
      <c r="D62" s="12" t="s">
        <v>195</v>
      </c>
      <c r="E62" s="12" t="s">
        <v>79</v>
      </c>
      <c r="F62" s="13">
        <v>78.67</v>
      </c>
      <c r="G62" s="14">
        <f aca="true" t="shared" si="5" ref="G62:G70">D62*0.3+E62*0.3++F62*0.4</f>
        <v>60.268</v>
      </c>
      <c r="H62" s="11" t="s">
        <v>21</v>
      </c>
    </row>
    <row r="63" spans="1:8" ht="21.75" customHeight="1">
      <c r="A63" s="12" t="s">
        <v>182</v>
      </c>
      <c r="B63" s="12" t="s">
        <v>196</v>
      </c>
      <c r="C63" s="12" t="s">
        <v>197</v>
      </c>
      <c r="D63" s="12" t="s">
        <v>146</v>
      </c>
      <c r="E63" s="12" t="s">
        <v>27</v>
      </c>
      <c r="F63" s="13">
        <v>75.67</v>
      </c>
      <c r="G63" s="14">
        <f t="shared" si="5"/>
        <v>58.168</v>
      </c>
      <c r="H63" s="11" t="s">
        <v>16</v>
      </c>
    </row>
    <row r="64" spans="1:8" ht="21.75" customHeight="1">
      <c r="A64" s="12" t="s">
        <v>182</v>
      </c>
      <c r="B64" s="12" t="s">
        <v>198</v>
      </c>
      <c r="C64" s="12" t="s">
        <v>199</v>
      </c>
      <c r="D64" s="12" t="s">
        <v>45</v>
      </c>
      <c r="E64" s="12" t="s">
        <v>187</v>
      </c>
      <c r="F64" s="13">
        <v>74.33</v>
      </c>
      <c r="G64" s="14">
        <f t="shared" si="5"/>
        <v>59.132</v>
      </c>
      <c r="H64" s="11" t="s">
        <v>16</v>
      </c>
    </row>
    <row r="65" spans="1:8" ht="21.75" customHeight="1">
      <c r="A65" s="12" t="s">
        <v>182</v>
      </c>
      <c r="B65" s="12" t="s">
        <v>200</v>
      </c>
      <c r="C65" s="12" t="s">
        <v>201</v>
      </c>
      <c r="D65" s="12" t="s">
        <v>32</v>
      </c>
      <c r="E65" s="12" t="s">
        <v>131</v>
      </c>
      <c r="F65" s="13">
        <v>74.67</v>
      </c>
      <c r="G65" s="14">
        <f t="shared" si="5"/>
        <v>59.868</v>
      </c>
      <c r="H65" s="11" t="s">
        <v>21</v>
      </c>
    </row>
    <row r="66" spans="1:8" ht="21.75" customHeight="1">
      <c r="A66" s="12" t="s">
        <v>182</v>
      </c>
      <c r="B66" s="12" t="s">
        <v>202</v>
      </c>
      <c r="C66" s="12" t="s">
        <v>203</v>
      </c>
      <c r="D66" s="12" t="s">
        <v>171</v>
      </c>
      <c r="E66" s="12" t="s">
        <v>157</v>
      </c>
      <c r="F66" s="13">
        <v>76.83</v>
      </c>
      <c r="G66" s="14">
        <f t="shared" si="5"/>
        <v>56.532</v>
      </c>
      <c r="H66" s="11" t="s">
        <v>16</v>
      </c>
    </row>
    <row r="67" spans="1:8" ht="21.75" customHeight="1">
      <c r="A67" s="12" t="s">
        <v>182</v>
      </c>
      <c r="B67" s="12" t="s">
        <v>204</v>
      </c>
      <c r="C67" s="12" t="s">
        <v>205</v>
      </c>
      <c r="D67" s="12" t="s">
        <v>156</v>
      </c>
      <c r="E67" s="12" t="s">
        <v>156</v>
      </c>
      <c r="F67" s="13">
        <v>74.67</v>
      </c>
      <c r="G67" s="14">
        <f t="shared" si="5"/>
        <v>55.668000000000006</v>
      </c>
      <c r="H67" s="11" t="s">
        <v>16</v>
      </c>
    </row>
    <row r="68" spans="1:8" ht="21.75" customHeight="1">
      <c r="A68" s="12" t="s">
        <v>182</v>
      </c>
      <c r="B68" s="12" t="s">
        <v>206</v>
      </c>
      <c r="C68" s="12" t="s">
        <v>207</v>
      </c>
      <c r="D68" s="12" t="s">
        <v>157</v>
      </c>
      <c r="E68" s="12" t="s">
        <v>150</v>
      </c>
      <c r="F68" s="13">
        <v>80.33</v>
      </c>
      <c r="G68" s="14">
        <f t="shared" si="5"/>
        <v>59.431999999999995</v>
      </c>
      <c r="H68" s="11" t="s">
        <v>16</v>
      </c>
    </row>
    <row r="69" spans="1:8" ht="21.75" customHeight="1">
      <c r="A69" s="12" t="s">
        <v>182</v>
      </c>
      <c r="B69" s="12" t="s">
        <v>208</v>
      </c>
      <c r="C69" s="12" t="s">
        <v>209</v>
      </c>
      <c r="D69" s="12" t="s">
        <v>68</v>
      </c>
      <c r="E69" s="12" t="s">
        <v>14</v>
      </c>
      <c r="F69" s="13">
        <v>79.67</v>
      </c>
      <c r="G69" s="14">
        <f t="shared" si="5"/>
        <v>67.868</v>
      </c>
      <c r="H69" s="11" t="s">
        <v>21</v>
      </c>
    </row>
    <row r="70" spans="1:8" ht="21.75" customHeight="1">
      <c r="A70" s="12" t="s">
        <v>182</v>
      </c>
      <c r="B70" s="12" t="s">
        <v>210</v>
      </c>
      <c r="C70" s="12" t="s">
        <v>211</v>
      </c>
      <c r="D70" s="12" t="s">
        <v>212</v>
      </c>
      <c r="E70" s="12" t="s">
        <v>213</v>
      </c>
      <c r="F70" s="13">
        <v>81.67</v>
      </c>
      <c r="G70" s="14">
        <f t="shared" si="5"/>
        <v>61.768</v>
      </c>
      <c r="H70" s="11" t="s">
        <v>21</v>
      </c>
    </row>
    <row r="71" spans="1:8" ht="21.75" customHeight="1">
      <c r="A71" s="12" t="s">
        <v>182</v>
      </c>
      <c r="B71" s="12" t="s">
        <v>214</v>
      </c>
      <c r="C71" s="12" t="s">
        <v>215</v>
      </c>
      <c r="D71" s="12" t="s">
        <v>216</v>
      </c>
      <c r="E71" s="12" t="s">
        <v>58</v>
      </c>
      <c r="F71" s="13" t="s">
        <v>92</v>
      </c>
      <c r="G71" s="14">
        <f>D71*0.3+E71*0.3</f>
        <v>26.1</v>
      </c>
      <c r="H71" s="11" t="s">
        <v>16</v>
      </c>
    </row>
    <row r="72" spans="1:8" ht="21.75" customHeight="1">
      <c r="A72" s="12" t="s">
        <v>182</v>
      </c>
      <c r="B72" s="12" t="s">
        <v>217</v>
      </c>
      <c r="C72" s="12" t="s">
        <v>218</v>
      </c>
      <c r="D72" s="12" t="s">
        <v>146</v>
      </c>
      <c r="E72" s="12" t="s">
        <v>131</v>
      </c>
      <c r="F72" s="13">
        <v>76.5</v>
      </c>
      <c r="G72" s="14">
        <f aca="true" t="shared" si="6" ref="G72:G80">D72*0.3+E72*0.3++F72*0.4</f>
        <v>60.3</v>
      </c>
      <c r="H72" s="11" t="s">
        <v>21</v>
      </c>
    </row>
    <row r="73" spans="1:8" ht="21.75" customHeight="1">
      <c r="A73" s="12" t="s">
        <v>182</v>
      </c>
      <c r="B73" s="12" t="s">
        <v>219</v>
      </c>
      <c r="C73" s="12" t="s">
        <v>220</v>
      </c>
      <c r="D73" s="12" t="s">
        <v>221</v>
      </c>
      <c r="E73" s="12" t="s">
        <v>32</v>
      </c>
      <c r="F73" s="13">
        <v>77.33</v>
      </c>
      <c r="G73" s="14">
        <f t="shared" si="6"/>
        <v>57.632000000000005</v>
      </c>
      <c r="H73" s="11" t="s">
        <v>16</v>
      </c>
    </row>
    <row r="74" spans="1:8" ht="21.75" customHeight="1">
      <c r="A74" s="12" t="s">
        <v>182</v>
      </c>
      <c r="B74" s="12" t="s">
        <v>222</v>
      </c>
      <c r="C74" s="12" t="s">
        <v>223</v>
      </c>
      <c r="D74" s="12" t="s">
        <v>221</v>
      </c>
      <c r="E74" s="12" t="s">
        <v>167</v>
      </c>
      <c r="F74" s="13">
        <v>80</v>
      </c>
      <c r="G74" s="14">
        <f t="shared" si="6"/>
        <v>59.9</v>
      </c>
      <c r="H74" s="11" t="s">
        <v>21</v>
      </c>
    </row>
    <row r="75" spans="1:8" ht="21.75" customHeight="1">
      <c r="A75" s="12" t="s">
        <v>182</v>
      </c>
      <c r="B75" s="12" t="s">
        <v>224</v>
      </c>
      <c r="C75" s="12" t="s">
        <v>225</v>
      </c>
      <c r="D75" s="12" t="s">
        <v>42</v>
      </c>
      <c r="E75" s="12" t="s">
        <v>54</v>
      </c>
      <c r="F75" s="13">
        <v>77.67</v>
      </c>
      <c r="G75" s="14">
        <f t="shared" si="6"/>
        <v>65.868</v>
      </c>
      <c r="H75" s="11" t="s">
        <v>21</v>
      </c>
    </row>
    <row r="76" spans="1:8" ht="21.75" customHeight="1">
      <c r="A76" s="12" t="s">
        <v>182</v>
      </c>
      <c r="B76" s="12" t="s">
        <v>226</v>
      </c>
      <c r="C76" s="12" t="s">
        <v>227</v>
      </c>
      <c r="D76" s="12" t="s">
        <v>157</v>
      </c>
      <c r="E76" s="12" t="s">
        <v>228</v>
      </c>
      <c r="F76" s="13">
        <v>78.83</v>
      </c>
      <c r="G76" s="14">
        <f t="shared" si="6"/>
        <v>55.232</v>
      </c>
      <c r="H76" s="11" t="s">
        <v>16</v>
      </c>
    </row>
    <row r="77" spans="1:8" ht="21.75" customHeight="1">
      <c r="A77" s="12" t="s">
        <v>182</v>
      </c>
      <c r="B77" s="12" t="s">
        <v>229</v>
      </c>
      <c r="C77" s="12" t="s">
        <v>230</v>
      </c>
      <c r="D77" s="12" t="s">
        <v>167</v>
      </c>
      <c r="E77" s="12" t="s">
        <v>141</v>
      </c>
      <c r="F77" s="13">
        <v>73.33</v>
      </c>
      <c r="G77" s="14">
        <f t="shared" si="6"/>
        <v>60.232</v>
      </c>
      <c r="H77" s="11" t="s">
        <v>21</v>
      </c>
    </row>
    <row r="78" spans="1:8" ht="21.75" customHeight="1">
      <c r="A78" s="12" t="s">
        <v>182</v>
      </c>
      <c r="B78" s="12" t="s">
        <v>231</v>
      </c>
      <c r="C78" s="12" t="s">
        <v>232</v>
      </c>
      <c r="D78" s="12" t="s">
        <v>167</v>
      </c>
      <c r="E78" s="12" t="s">
        <v>146</v>
      </c>
      <c r="F78" s="13">
        <v>76.67</v>
      </c>
      <c r="G78" s="14">
        <f t="shared" si="6"/>
        <v>60.968</v>
      </c>
      <c r="H78" s="11" t="s">
        <v>21</v>
      </c>
    </row>
    <row r="79" spans="1:8" ht="21.75" customHeight="1">
      <c r="A79" s="12" t="s">
        <v>182</v>
      </c>
      <c r="B79" s="12" t="s">
        <v>233</v>
      </c>
      <c r="C79" s="12" t="s">
        <v>234</v>
      </c>
      <c r="D79" s="12" t="s">
        <v>150</v>
      </c>
      <c r="E79" s="12" t="s">
        <v>221</v>
      </c>
      <c r="F79" s="13">
        <v>78.17</v>
      </c>
      <c r="G79" s="14">
        <f t="shared" si="6"/>
        <v>57.368</v>
      </c>
      <c r="H79" s="11" t="s">
        <v>16</v>
      </c>
    </row>
    <row r="80" spans="1:8" ht="21.75" customHeight="1">
      <c r="A80" s="12" t="s">
        <v>182</v>
      </c>
      <c r="B80" s="12" t="s">
        <v>235</v>
      </c>
      <c r="C80" s="12" t="s">
        <v>236</v>
      </c>
      <c r="D80" s="12" t="s">
        <v>156</v>
      </c>
      <c r="E80" s="12" t="s">
        <v>150</v>
      </c>
      <c r="F80" s="13">
        <v>76.33</v>
      </c>
      <c r="G80" s="14">
        <f t="shared" si="6"/>
        <v>57.532</v>
      </c>
      <c r="H80" s="11" t="s">
        <v>16</v>
      </c>
    </row>
    <row r="81" spans="1:8" ht="21.75" customHeight="1">
      <c r="A81" s="12" t="s">
        <v>182</v>
      </c>
      <c r="B81" s="12" t="s">
        <v>237</v>
      </c>
      <c r="C81" s="12" t="s">
        <v>238</v>
      </c>
      <c r="D81" s="12" t="s">
        <v>79</v>
      </c>
      <c r="E81" s="12" t="s">
        <v>54</v>
      </c>
      <c r="F81" s="13" t="s">
        <v>92</v>
      </c>
      <c r="G81" s="14">
        <f>D81*0.3+E81*0.3</f>
        <v>33.599999999999994</v>
      </c>
      <c r="H81" s="11" t="s">
        <v>16</v>
      </c>
    </row>
    <row r="82" spans="1:8" ht="21.75" customHeight="1">
      <c r="A82" s="12" t="s">
        <v>182</v>
      </c>
      <c r="B82" s="12" t="s">
        <v>239</v>
      </c>
      <c r="C82" s="12" t="s">
        <v>240</v>
      </c>
      <c r="D82" s="12" t="s">
        <v>36</v>
      </c>
      <c r="E82" s="12" t="s">
        <v>187</v>
      </c>
      <c r="F82" s="13" t="s">
        <v>92</v>
      </c>
      <c r="G82" s="14">
        <f>D82*0.3+E82*0.3</f>
        <v>26.7</v>
      </c>
      <c r="H82" s="11" t="s">
        <v>16</v>
      </c>
    </row>
    <row r="83" spans="1:8" ht="21.75" customHeight="1">
      <c r="A83" s="12" t="s">
        <v>182</v>
      </c>
      <c r="B83" s="12" t="s">
        <v>241</v>
      </c>
      <c r="C83" s="12" t="s">
        <v>242</v>
      </c>
      <c r="D83" s="12" t="s">
        <v>243</v>
      </c>
      <c r="E83" s="12" t="s">
        <v>74</v>
      </c>
      <c r="F83" s="13">
        <v>74.33</v>
      </c>
      <c r="G83" s="14">
        <f aca="true" t="shared" si="7" ref="G83:G86">D83*0.3+E83*0.3++F83*0.4</f>
        <v>53.432</v>
      </c>
      <c r="H83" s="11" t="s">
        <v>16</v>
      </c>
    </row>
    <row r="84" spans="1:8" ht="21.75" customHeight="1">
      <c r="A84" s="12" t="s">
        <v>182</v>
      </c>
      <c r="B84" s="12" t="s">
        <v>244</v>
      </c>
      <c r="C84" s="12" t="s">
        <v>245</v>
      </c>
      <c r="D84" s="12" t="s">
        <v>157</v>
      </c>
      <c r="E84" s="12" t="s">
        <v>121</v>
      </c>
      <c r="F84" s="13">
        <v>78.83</v>
      </c>
      <c r="G84" s="14">
        <f t="shared" si="7"/>
        <v>63.331999999999994</v>
      </c>
      <c r="H84" s="11" t="s">
        <v>21</v>
      </c>
    </row>
    <row r="85" spans="1:8" ht="21.75" customHeight="1">
      <c r="A85" s="12" t="s">
        <v>182</v>
      </c>
      <c r="B85" s="12" t="s">
        <v>246</v>
      </c>
      <c r="C85" s="12" t="s">
        <v>247</v>
      </c>
      <c r="D85" s="12" t="s">
        <v>248</v>
      </c>
      <c r="E85" s="12" t="s">
        <v>79</v>
      </c>
      <c r="F85" s="13">
        <v>75.33</v>
      </c>
      <c r="G85" s="14">
        <f t="shared" si="7"/>
        <v>59.532</v>
      </c>
      <c r="H85" s="11" t="s">
        <v>21</v>
      </c>
    </row>
    <row r="86" spans="1:8" ht="21.75" customHeight="1">
      <c r="A86" s="12" t="s">
        <v>182</v>
      </c>
      <c r="B86" s="12" t="s">
        <v>249</v>
      </c>
      <c r="C86" s="12" t="s">
        <v>250</v>
      </c>
      <c r="D86" s="12" t="s">
        <v>58</v>
      </c>
      <c r="E86" s="12" t="s">
        <v>150</v>
      </c>
      <c r="F86" s="13">
        <v>76.33</v>
      </c>
      <c r="G86" s="14">
        <f t="shared" si="7"/>
        <v>60.831999999999994</v>
      </c>
      <c r="H86" s="11" t="s">
        <v>21</v>
      </c>
    </row>
    <row r="87" spans="1:8" ht="21.75" customHeight="1">
      <c r="A87" s="12" t="s">
        <v>182</v>
      </c>
      <c r="B87" s="12" t="s">
        <v>251</v>
      </c>
      <c r="C87" s="12" t="s">
        <v>252</v>
      </c>
      <c r="D87" s="12" t="s">
        <v>253</v>
      </c>
      <c r="E87" s="12" t="s">
        <v>131</v>
      </c>
      <c r="F87" s="13" t="s">
        <v>92</v>
      </c>
      <c r="G87" s="14">
        <f aca="true" t="shared" si="8" ref="G87:G91">D87*0.3+E87*0.3</f>
        <v>24</v>
      </c>
      <c r="H87" s="11" t="s">
        <v>16</v>
      </c>
    </row>
    <row r="88" spans="1:8" ht="21.75" customHeight="1">
      <c r="A88" s="12" t="s">
        <v>182</v>
      </c>
      <c r="B88" s="12" t="s">
        <v>254</v>
      </c>
      <c r="C88" s="12" t="s">
        <v>255</v>
      </c>
      <c r="D88" s="12" t="s">
        <v>256</v>
      </c>
      <c r="E88" s="12" t="s">
        <v>15</v>
      </c>
      <c r="F88" s="13" t="s">
        <v>92</v>
      </c>
      <c r="G88" s="14">
        <f t="shared" si="8"/>
        <v>25.799999999999997</v>
      </c>
      <c r="H88" s="11" t="s">
        <v>16</v>
      </c>
    </row>
    <row r="89" spans="1:8" ht="21.75" customHeight="1">
      <c r="A89" s="12" t="s">
        <v>182</v>
      </c>
      <c r="B89" s="12" t="s">
        <v>257</v>
      </c>
      <c r="C89" s="12" t="s">
        <v>258</v>
      </c>
      <c r="D89" s="12" t="s">
        <v>248</v>
      </c>
      <c r="E89" s="12" t="s">
        <v>150</v>
      </c>
      <c r="F89" s="13">
        <v>74.33</v>
      </c>
      <c r="G89" s="14">
        <f>D89*0.3+E89*0.3++F89*0.4</f>
        <v>56.132</v>
      </c>
      <c r="H89" s="11" t="s">
        <v>16</v>
      </c>
    </row>
    <row r="90" spans="1:8" ht="21.75" customHeight="1">
      <c r="A90" s="12" t="s">
        <v>182</v>
      </c>
      <c r="B90" s="12" t="s">
        <v>259</v>
      </c>
      <c r="C90" s="12" t="s">
        <v>260</v>
      </c>
      <c r="D90" s="12" t="s">
        <v>221</v>
      </c>
      <c r="E90" s="12" t="s">
        <v>54</v>
      </c>
      <c r="F90" s="13">
        <v>79.67</v>
      </c>
      <c r="G90" s="14">
        <f>D90*0.3+E90*0.3++F90*0.4</f>
        <v>60.368</v>
      </c>
      <c r="H90" s="11" t="s">
        <v>21</v>
      </c>
    </row>
    <row r="91" spans="1:8" ht="21.75" customHeight="1">
      <c r="A91" s="12" t="s">
        <v>182</v>
      </c>
      <c r="B91" s="12" t="s">
        <v>261</v>
      </c>
      <c r="C91" s="12" t="s">
        <v>262</v>
      </c>
      <c r="D91" s="12" t="s">
        <v>141</v>
      </c>
      <c r="E91" s="12" t="s">
        <v>54</v>
      </c>
      <c r="F91" s="13" t="s">
        <v>92</v>
      </c>
      <c r="G91" s="14">
        <f t="shared" si="8"/>
        <v>31.5</v>
      </c>
      <c r="H91" s="11" t="s">
        <v>16</v>
      </c>
    </row>
    <row r="92" spans="1:8" ht="21.75" customHeight="1">
      <c r="A92" s="12" t="s">
        <v>182</v>
      </c>
      <c r="B92" s="12" t="s">
        <v>263</v>
      </c>
      <c r="C92" s="12" t="s">
        <v>264</v>
      </c>
      <c r="D92" s="12" t="s">
        <v>171</v>
      </c>
      <c r="E92" s="12" t="s">
        <v>167</v>
      </c>
      <c r="F92" s="13">
        <v>74.33</v>
      </c>
      <c r="G92" s="14">
        <f aca="true" t="shared" si="9" ref="G92:G106">D92*0.3+E92*0.3++F92*0.4</f>
        <v>58.232</v>
      </c>
      <c r="H92" s="11" t="s">
        <v>16</v>
      </c>
    </row>
    <row r="93" spans="1:8" ht="21.75" customHeight="1">
      <c r="A93" s="12" t="s">
        <v>182</v>
      </c>
      <c r="B93" s="12" t="s">
        <v>265</v>
      </c>
      <c r="C93" s="12" t="s">
        <v>266</v>
      </c>
      <c r="D93" s="12" t="s">
        <v>54</v>
      </c>
      <c r="E93" s="12" t="s">
        <v>171</v>
      </c>
      <c r="F93" s="13">
        <v>75.67</v>
      </c>
      <c r="G93" s="14">
        <f t="shared" si="9"/>
        <v>59.368</v>
      </c>
      <c r="H93" s="11" t="s">
        <v>16</v>
      </c>
    </row>
    <row r="94" spans="1:8" ht="21.75" customHeight="1">
      <c r="A94" s="12" t="s">
        <v>182</v>
      </c>
      <c r="B94" s="12" t="s">
        <v>267</v>
      </c>
      <c r="C94" s="12" t="s">
        <v>268</v>
      </c>
      <c r="D94" s="12" t="s">
        <v>167</v>
      </c>
      <c r="E94" s="12" t="s">
        <v>68</v>
      </c>
      <c r="F94" s="13">
        <v>81</v>
      </c>
      <c r="G94" s="14">
        <f t="shared" si="9"/>
        <v>65.1</v>
      </c>
      <c r="H94" s="11" t="s">
        <v>21</v>
      </c>
    </row>
    <row r="95" spans="1:8" ht="21.75" customHeight="1">
      <c r="A95" s="12" t="s">
        <v>182</v>
      </c>
      <c r="B95" s="12" t="s">
        <v>269</v>
      </c>
      <c r="C95" s="12" t="s">
        <v>270</v>
      </c>
      <c r="D95" s="12" t="s">
        <v>58</v>
      </c>
      <c r="E95" s="12" t="s">
        <v>68</v>
      </c>
      <c r="F95" s="13">
        <v>78</v>
      </c>
      <c r="G95" s="14">
        <f t="shared" si="9"/>
        <v>64.2</v>
      </c>
      <c r="H95" s="11" t="s">
        <v>21</v>
      </c>
    </row>
    <row r="96" spans="1:8" ht="21.75" customHeight="1">
      <c r="A96" s="12" t="s">
        <v>182</v>
      </c>
      <c r="B96" s="12" t="s">
        <v>271</v>
      </c>
      <c r="C96" s="12" t="s">
        <v>272</v>
      </c>
      <c r="D96" s="12" t="s">
        <v>20</v>
      </c>
      <c r="E96" s="12" t="s">
        <v>32</v>
      </c>
      <c r="F96" s="13">
        <v>76.67</v>
      </c>
      <c r="G96" s="14">
        <f t="shared" si="9"/>
        <v>65.768</v>
      </c>
      <c r="H96" s="11" t="s">
        <v>21</v>
      </c>
    </row>
    <row r="97" spans="1:8" ht="21.75" customHeight="1">
      <c r="A97" s="12" t="s">
        <v>273</v>
      </c>
      <c r="B97" s="12" t="s">
        <v>274</v>
      </c>
      <c r="C97" s="12" t="s">
        <v>275</v>
      </c>
      <c r="D97" s="12" t="s">
        <v>86</v>
      </c>
      <c r="E97" s="12" t="s">
        <v>147</v>
      </c>
      <c r="F97" s="13">
        <v>83.17</v>
      </c>
      <c r="G97" s="14">
        <f t="shared" si="9"/>
        <v>77.668</v>
      </c>
      <c r="H97" s="11" t="s">
        <v>21</v>
      </c>
    </row>
    <row r="98" spans="1:8" ht="21.75" customHeight="1">
      <c r="A98" s="12" t="s">
        <v>273</v>
      </c>
      <c r="B98" s="12" t="s">
        <v>276</v>
      </c>
      <c r="C98" s="12" t="s">
        <v>277</v>
      </c>
      <c r="D98" s="12" t="s">
        <v>278</v>
      </c>
      <c r="E98" s="12" t="s">
        <v>187</v>
      </c>
      <c r="F98" s="13">
        <v>79</v>
      </c>
      <c r="G98" s="14">
        <f t="shared" si="9"/>
        <v>74.8</v>
      </c>
      <c r="H98" s="11" t="s">
        <v>16</v>
      </c>
    </row>
    <row r="99" spans="1:8" ht="21.75" customHeight="1">
      <c r="A99" s="12" t="s">
        <v>273</v>
      </c>
      <c r="B99" s="12" t="s">
        <v>279</v>
      </c>
      <c r="C99" s="12" t="s">
        <v>280</v>
      </c>
      <c r="D99" s="12" t="s">
        <v>281</v>
      </c>
      <c r="E99" s="12" t="s">
        <v>181</v>
      </c>
      <c r="F99" s="13">
        <v>84.5</v>
      </c>
      <c r="G99" s="14">
        <f t="shared" si="9"/>
        <v>79.1</v>
      </c>
      <c r="H99" s="11" t="s">
        <v>21</v>
      </c>
    </row>
    <row r="100" spans="1:8" ht="21.75" customHeight="1">
      <c r="A100" s="12" t="s">
        <v>273</v>
      </c>
      <c r="B100" s="12" t="s">
        <v>282</v>
      </c>
      <c r="C100" s="12" t="s">
        <v>283</v>
      </c>
      <c r="D100" s="12" t="s">
        <v>284</v>
      </c>
      <c r="E100" s="12" t="s">
        <v>121</v>
      </c>
      <c r="F100" s="13">
        <v>77.5</v>
      </c>
      <c r="G100" s="14">
        <f t="shared" si="9"/>
        <v>75.25</v>
      </c>
      <c r="H100" s="11" t="s">
        <v>16</v>
      </c>
    </row>
    <row r="101" spans="1:8" ht="21.75" customHeight="1">
      <c r="A101" s="12" t="s">
        <v>273</v>
      </c>
      <c r="B101" s="12" t="s">
        <v>285</v>
      </c>
      <c r="C101" s="12" t="s">
        <v>286</v>
      </c>
      <c r="D101" s="12" t="s">
        <v>287</v>
      </c>
      <c r="E101" s="12" t="s">
        <v>181</v>
      </c>
      <c r="F101" s="13">
        <v>84.17</v>
      </c>
      <c r="G101" s="14">
        <f t="shared" si="9"/>
        <v>77.318</v>
      </c>
      <c r="H101" s="11" t="s">
        <v>21</v>
      </c>
    </row>
    <row r="102" spans="1:8" ht="21.75" customHeight="1">
      <c r="A102" s="12" t="s">
        <v>273</v>
      </c>
      <c r="B102" s="12" t="s">
        <v>288</v>
      </c>
      <c r="C102" s="12" t="s">
        <v>289</v>
      </c>
      <c r="D102" s="12" t="s">
        <v>290</v>
      </c>
      <c r="E102" s="12" t="s">
        <v>147</v>
      </c>
      <c r="F102" s="13">
        <v>72.33</v>
      </c>
      <c r="G102" s="14">
        <f t="shared" si="9"/>
        <v>72.28200000000001</v>
      </c>
      <c r="H102" s="11" t="s">
        <v>16</v>
      </c>
    </row>
    <row r="103" spans="1:8" ht="21.75" customHeight="1">
      <c r="A103" s="12" t="s">
        <v>273</v>
      </c>
      <c r="B103" s="12" t="s">
        <v>291</v>
      </c>
      <c r="C103" s="12" t="s">
        <v>292</v>
      </c>
      <c r="D103" s="12" t="s">
        <v>86</v>
      </c>
      <c r="E103" s="12" t="s">
        <v>121</v>
      </c>
      <c r="F103" s="13">
        <v>77.33</v>
      </c>
      <c r="G103" s="14">
        <f t="shared" si="9"/>
        <v>74.132</v>
      </c>
      <c r="H103" s="11" t="s">
        <v>16</v>
      </c>
    </row>
    <row r="104" spans="1:8" s="2" customFormat="1" ht="21.75" customHeight="1">
      <c r="A104" s="12" t="s">
        <v>273</v>
      </c>
      <c r="B104" s="12" t="s">
        <v>293</v>
      </c>
      <c r="C104" s="12" t="s">
        <v>294</v>
      </c>
      <c r="D104" s="12" t="s">
        <v>110</v>
      </c>
      <c r="E104" s="12" t="s">
        <v>20</v>
      </c>
      <c r="F104" s="13">
        <v>87.33</v>
      </c>
      <c r="G104" s="14">
        <f t="shared" si="9"/>
        <v>78.732</v>
      </c>
      <c r="H104" s="11" t="s">
        <v>21</v>
      </c>
    </row>
    <row r="105" spans="1:8" ht="21.75" customHeight="1">
      <c r="A105" s="12" t="s">
        <v>295</v>
      </c>
      <c r="B105" s="12" t="s">
        <v>296</v>
      </c>
      <c r="C105" s="12" t="s">
        <v>297</v>
      </c>
      <c r="D105" s="12" t="s">
        <v>298</v>
      </c>
      <c r="E105" s="12" t="s">
        <v>14</v>
      </c>
      <c r="F105" s="13">
        <v>75.33</v>
      </c>
      <c r="G105" s="14">
        <f t="shared" si="9"/>
        <v>74.682</v>
      </c>
      <c r="H105" s="11" t="s">
        <v>16</v>
      </c>
    </row>
    <row r="106" spans="1:8" ht="21.75" customHeight="1">
      <c r="A106" s="12" t="s">
        <v>295</v>
      </c>
      <c r="B106" s="12" t="s">
        <v>299</v>
      </c>
      <c r="C106" s="12" t="s">
        <v>300</v>
      </c>
      <c r="D106" s="12" t="s">
        <v>284</v>
      </c>
      <c r="E106" s="12" t="s">
        <v>181</v>
      </c>
      <c r="F106" s="13">
        <v>82.83</v>
      </c>
      <c r="G106" s="14">
        <f t="shared" si="9"/>
        <v>77.68199999999999</v>
      </c>
      <c r="H106" s="11" t="s">
        <v>21</v>
      </c>
    </row>
    <row r="107" spans="1:8" ht="21.75" customHeight="1">
      <c r="A107" s="12" t="s">
        <v>295</v>
      </c>
      <c r="B107" s="12" t="s">
        <v>301</v>
      </c>
      <c r="C107" s="12" t="s">
        <v>302</v>
      </c>
      <c r="D107" s="12" t="s">
        <v>303</v>
      </c>
      <c r="E107" s="12" t="s">
        <v>147</v>
      </c>
      <c r="F107" s="13" t="s">
        <v>92</v>
      </c>
      <c r="G107" s="14">
        <f>D107*0.3+E107*0.3</f>
        <v>46.65</v>
      </c>
      <c r="H107" s="11" t="s">
        <v>16</v>
      </c>
    </row>
    <row r="108" spans="1:8" ht="21.75" customHeight="1">
      <c r="A108" s="12" t="s">
        <v>295</v>
      </c>
      <c r="B108" s="12" t="s">
        <v>304</v>
      </c>
      <c r="C108" s="12" t="s">
        <v>305</v>
      </c>
      <c r="D108" s="12" t="s">
        <v>306</v>
      </c>
      <c r="E108" s="12" t="s">
        <v>95</v>
      </c>
      <c r="F108" s="13">
        <v>76.33</v>
      </c>
      <c r="G108" s="14">
        <f aca="true" t="shared" si="10" ref="G108:G114">D108*0.3+E108*0.3++F108*0.4</f>
        <v>76.282</v>
      </c>
      <c r="H108" s="11" t="s">
        <v>16</v>
      </c>
    </row>
    <row r="109" spans="1:8" ht="21.75" customHeight="1">
      <c r="A109" s="12" t="s">
        <v>295</v>
      </c>
      <c r="B109" s="12" t="s">
        <v>307</v>
      </c>
      <c r="C109" s="12" t="s">
        <v>308</v>
      </c>
      <c r="D109" s="12" t="s">
        <v>86</v>
      </c>
      <c r="E109" s="12" t="s">
        <v>20</v>
      </c>
      <c r="F109" s="13">
        <v>80.03</v>
      </c>
      <c r="G109" s="14">
        <f t="shared" si="10"/>
        <v>77.012</v>
      </c>
      <c r="H109" s="11" t="s">
        <v>21</v>
      </c>
    </row>
    <row r="110" spans="1:8" ht="21.75" customHeight="1">
      <c r="A110" s="12" t="s">
        <v>295</v>
      </c>
      <c r="B110" s="12" t="s">
        <v>309</v>
      </c>
      <c r="C110" s="12" t="s">
        <v>310</v>
      </c>
      <c r="D110" s="12" t="s">
        <v>311</v>
      </c>
      <c r="E110" s="12" t="s">
        <v>26</v>
      </c>
      <c r="F110" s="13">
        <v>85</v>
      </c>
      <c r="G110" s="14">
        <f t="shared" si="10"/>
        <v>82.6</v>
      </c>
      <c r="H110" s="11" t="s">
        <v>21</v>
      </c>
    </row>
    <row r="111" spans="1:8" ht="21.75" customHeight="1">
      <c r="A111" s="12" t="s">
        <v>312</v>
      </c>
      <c r="B111" s="12" t="s">
        <v>313</v>
      </c>
      <c r="C111" s="12" t="s">
        <v>314</v>
      </c>
      <c r="D111" s="12" t="s">
        <v>39</v>
      </c>
      <c r="E111" s="12" t="s">
        <v>14</v>
      </c>
      <c r="F111" s="13">
        <v>68.65</v>
      </c>
      <c r="G111" s="14">
        <f t="shared" si="10"/>
        <v>68.86</v>
      </c>
      <c r="H111" s="11" t="s">
        <v>21</v>
      </c>
    </row>
    <row r="112" spans="1:8" ht="21.75" customHeight="1">
      <c r="A112" s="12" t="s">
        <v>312</v>
      </c>
      <c r="B112" s="12" t="s">
        <v>315</v>
      </c>
      <c r="C112" s="12" t="s">
        <v>316</v>
      </c>
      <c r="D112" s="12" t="s">
        <v>39</v>
      </c>
      <c r="E112" s="12" t="s">
        <v>167</v>
      </c>
      <c r="F112" s="13">
        <v>85.8</v>
      </c>
      <c r="G112" s="14">
        <f t="shared" si="10"/>
        <v>72.41999999999999</v>
      </c>
      <c r="H112" s="11" t="s">
        <v>21</v>
      </c>
    </row>
    <row r="113" spans="1:8" ht="21.75" customHeight="1">
      <c r="A113" s="12" t="s">
        <v>312</v>
      </c>
      <c r="B113" s="12" t="s">
        <v>317</v>
      </c>
      <c r="C113" s="12" t="s">
        <v>318</v>
      </c>
      <c r="D113" s="12" t="s">
        <v>86</v>
      </c>
      <c r="E113" s="12" t="s">
        <v>32</v>
      </c>
      <c r="F113" s="13">
        <v>66.8</v>
      </c>
      <c r="G113" s="14">
        <f t="shared" si="10"/>
        <v>66.02</v>
      </c>
      <c r="H113" s="11" t="s">
        <v>16</v>
      </c>
    </row>
    <row r="114" spans="1:8" ht="21.75" customHeight="1">
      <c r="A114" s="12" t="s">
        <v>312</v>
      </c>
      <c r="B114" s="12" t="s">
        <v>319</v>
      </c>
      <c r="C114" s="12" t="s">
        <v>320</v>
      </c>
      <c r="D114" s="12" t="s">
        <v>20</v>
      </c>
      <c r="E114" s="12" t="s">
        <v>79</v>
      </c>
      <c r="F114" s="13">
        <v>74.44999999999999</v>
      </c>
      <c r="G114" s="14">
        <f t="shared" si="10"/>
        <v>67.28</v>
      </c>
      <c r="H114" s="11" t="s">
        <v>16</v>
      </c>
    </row>
    <row r="115" spans="1:8" ht="21.75" customHeight="1">
      <c r="A115" s="12" t="s">
        <v>321</v>
      </c>
      <c r="B115" s="12" t="s">
        <v>322</v>
      </c>
      <c r="C115" s="12" t="s">
        <v>323</v>
      </c>
      <c r="D115" s="12" t="s">
        <v>324</v>
      </c>
      <c r="E115" s="12" t="s">
        <v>141</v>
      </c>
      <c r="F115" s="13" t="s">
        <v>92</v>
      </c>
      <c r="G115" s="14">
        <f aca="true" t="shared" si="11" ref="G115:G119">D115*0.3+E115*0.3</f>
        <v>25.2</v>
      </c>
      <c r="H115" s="11" t="s">
        <v>16</v>
      </c>
    </row>
    <row r="116" spans="1:8" ht="21.75" customHeight="1">
      <c r="A116" s="12" t="s">
        <v>321</v>
      </c>
      <c r="B116" s="12" t="s">
        <v>325</v>
      </c>
      <c r="C116" s="12" t="s">
        <v>326</v>
      </c>
      <c r="D116" s="12" t="s">
        <v>79</v>
      </c>
      <c r="E116" s="12" t="s">
        <v>187</v>
      </c>
      <c r="F116" s="13">
        <v>82.668</v>
      </c>
      <c r="G116" s="14">
        <f aca="true" t="shared" si="12" ref="G116:G122">D116*0.3+E116*0.3++F116*0.4</f>
        <v>65.7672</v>
      </c>
      <c r="H116" s="11" t="s">
        <v>21</v>
      </c>
    </row>
    <row r="117" spans="1:8" ht="21.75" customHeight="1">
      <c r="A117" s="12" t="s">
        <v>327</v>
      </c>
      <c r="B117" s="12" t="s">
        <v>328</v>
      </c>
      <c r="C117" s="12" t="s">
        <v>329</v>
      </c>
      <c r="D117" s="12" t="s">
        <v>228</v>
      </c>
      <c r="E117" s="12" t="s">
        <v>45</v>
      </c>
      <c r="F117" s="13" t="s">
        <v>92</v>
      </c>
      <c r="G117" s="14">
        <f t="shared" si="11"/>
        <v>24.299999999999997</v>
      </c>
      <c r="H117" s="11" t="s">
        <v>16</v>
      </c>
    </row>
    <row r="118" spans="1:8" ht="21.75" customHeight="1">
      <c r="A118" s="12" t="s">
        <v>327</v>
      </c>
      <c r="B118" s="12" t="s">
        <v>330</v>
      </c>
      <c r="C118" s="12" t="s">
        <v>331</v>
      </c>
      <c r="D118" s="12" t="s">
        <v>156</v>
      </c>
      <c r="E118" s="12" t="s">
        <v>131</v>
      </c>
      <c r="F118" s="13">
        <v>84.47</v>
      </c>
      <c r="G118" s="14">
        <f t="shared" si="12"/>
        <v>61.988</v>
      </c>
      <c r="H118" s="11" t="s">
        <v>21</v>
      </c>
    </row>
    <row r="119" spans="1:8" ht="21.75" customHeight="1">
      <c r="A119" s="12" t="s">
        <v>327</v>
      </c>
      <c r="B119" s="12" t="s">
        <v>332</v>
      </c>
      <c r="C119" s="12" t="s">
        <v>333</v>
      </c>
      <c r="D119" s="12" t="s">
        <v>212</v>
      </c>
      <c r="E119" s="12" t="s">
        <v>131</v>
      </c>
      <c r="F119" s="13" t="s">
        <v>92</v>
      </c>
      <c r="G119" s="14">
        <f t="shared" si="11"/>
        <v>24.299999999999997</v>
      </c>
      <c r="H119" s="11" t="s">
        <v>16</v>
      </c>
    </row>
    <row r="120" spans="1:8" ht="21.75" customHeight="1">
      <c r="A120" s="12" t="s">
        <v>334</v>
      </c>
      <c r="B120" s="12" t="s">
        <v>335</v>
      </c>
      <c r="C120" s="12" t="s">
        <v>336</v>
      </c>
      <c r="D120" s="12" t="s">
        <v>31</v>
      </c>
      <c r="E120" s="12" t="s">
        <v>27</v>
      </c>
      <c r="F120" s="13">
        <v>78.67</v>
      </c>
      <c r="G120" s="14">
        <f t="shared" si="12"/>
        <v>65.968</v>
      </c>
      <c r="H120" s="11" t="s">
        <v>16</v>
      </c>
    </row>
    <row r="121" spans="1:8" ht="21.75" customHeight="1">
      <c r="A121" s="12" t="s">
        <v>334</v>
      </c>
      <c r="B121" s="12" t="s">
        <v>337</v>
      </c>
      <c r="C121" s="12" t="s">
        <v>338</v>
      </c>
      <c r="D121" s="12" t="s">
        <v>14</v>
      </c>
      <c r="E121" s="12" t="s">
        <v>54</v>
      </c>
      <c r="F121" s="13">
        <v>79.066</v>
      </c>
      <c r="G121" s="14">
        <f t="shared" si="12"/>
        <v>67.3264</v>
      </c>
      <c r="H121" s="11" t="s">
        <v>21</v>
      </c>
    </row>
    <row r="122" spans="1:8" ht="21.75" customHeight="1">
      <c r="A122" s="12" t="s">
        <v>334</v>
      </c>
      <c r="B122" s="12" t="s">
        <v>339</v>
      </c>
      <c r="C122" s="12" t="s">
        <v>340</v>
      </c>
      <c r="D122" s="12" t="s">
        <v>341</v>
      </c>
      <c r="E122" s="12" t="s">
        <v>32</v>
      </c>
      <c r="F122" s="13">
        <v>82.72999999999999</v>
      </c>
      <c r="G122" s="14">
        <f t="shared" si="12"/>
        <v>69.092</v>
      </c>
      <c r="H122" s="11" t="s">
        <v>21</v>
      </c>
    </row>
    <row r="123" spans="1:8" ht="21.75" customHeight="1">
      <c r="A123" s="12" t="s">
        <v>334</v>
      </c>
      <c r="B123" s="12" t="s">
        <v>342</v>
      </c>
      <c r="C123" s="12" t="s">
        <v>343</v>
      </c>
      <c r="D123" s="12" t="s">
        <v>64</v>
      </c>
      <c r="E123" s="12" t="s">
        <v>141</v>
      </c>
      <c r="F123" s="13" t="s">
        <v>92</v>
      </c>
      <c r="G123" s="14">
        <f>D123*0.3+E123*0.3</f>
        <v>38.7</v>
      </c>
      <c r="H123" s="11" t="s">
        <v>16</v>
      </c>
    </row>
    <row r="124" spans="1:8" ht="21.75" customHeight="1">
      <c r="A124" s="12" t="s">
        <v>334</v>
      </c>
      <c r="B124" s="12" t="s">
        <v>344</v>
      </c>
      <c r="C124" s="12" t="s">
        <v>345</v>
      </c>
      <c r="D124" s="12" t="s">
        <v>86</v>
      </c>
      <c r="E124" s="12" t="s">
        <v>36</v>
      </c>
      <c r="F124" s="13">
        <v>88.53399999999999</v>
      </c>
      <c r="G124" s="14">
        <f aca="true" t="shared" si="13" ref="G124:G129">D124*0.3+E124*0.3++F124*0.4</f>
        <v>71.11359999999999</v>
      </c>
      <c r="H124" s="11" t="s">
        <v>21</v>
      </c>
    </row>
    <row r="125" spans="1:8" ht="21.75" customHeight="1">
      <c r="A125" s="12" t="s">
        <v>334</v>
      </c>
      <c r="B125" s="12" t="s">
        <v>346</v>
      </c>
      <c r="C125" s="12" t="s">
        <v>347</v>
      </c>
      <c r="D125" s="12" t="s">
        <v>74</v>
      </c>
      <c r="E125" s="12" t="s">
        <v>167</v>
      </c>
      <c r="F125" s="13">
        <v>78.602</v>
      </c>
      <c r="G125" s="14">
        <f t="shared" si="13"/>
        <v>64.74080000000001</v>
      </c>
      <c r="H125" s="11" t="s">
        <v>16</v>
      </c>
    </row>
    <row r="126" spans="1:8" ht="21.75" customHeight="1">
      <c r="A126" s="12" t="s">
        <v>348</v>
      </c>
      <c r="B126" s="12" t="s">
        <v>349</v>
      </c>
      <c r="C126" s="12" t="s">
        <v>350</v>
      </c>
      <c r="D126" s="12" t="s">
        <v>71</v>
      </c>
      <c r="E126" s="12" t="s">
        <v>54</v>
      </c>
      <c r="F126" s="13">
        <v>79</v>
      </c>
      <c r="G126" s="14">
        <f t="shared" si="13"/>
        <v>73</v>
      </c>
      <c r="H126" s="11" t="s">
        <v>16</v>
      </c>
    </row>
    <row r="127" spans="1:8" ht="21.75" customHeight="1">
      <c r="A127" s="12" t="s">
        <v>348</v>
      </c>
      <c r="B127" s="12" t="s">
        <v>351</v>
      </c>
      <c r="C127" s="12" t="s">
        <v>352</v>
      </c>
      <c r="D127" s="12" t="s">
        <v>126</v>
      </c>
      <c r="E127" s="12" t="s">
        <v>74</v>
      </c>
      <c r="F127" s="13">
        <v>83</v>
      </c>
      <c r="G127" s="14">
        <f t="shared" si="13"/>
        <v>76.7</v>
      </c>
      <c r="H127" s="11" t="s">
        <v>21</v>
      </c>
    </row>
    <row r="128" spans="1:8" ht="21.75" customHeight="1">
      <c r="A128" s="12" t="s">
        <v>353</v>
      </c>
      <c r="B128" s="12" t="s">
        <v>354</v>
      </c>
      <c r="C128" s="12" t="s">
        <v>355</v>
      </c>
      <c r="D128" s="12" t="s">
        <v>356</v>
      </c>
      <c r="E128" s="12" t="s">
        <v>15</v>
      </c>
      <c r="F128" s="13">
        <v>74.5</v>
      </c>
      <c r="G128" s="14">
        <f t="shared" si="13"/>
        <v>68.05</v>
      </c>
      <c r="H128" s="11" t="s">
        <v>16</v>
      </c>
    </row>
    <row r="129" spans="1:8" ht="21.75" customHeight="1">
      <c r="A129" s="12" t="s">
        <v>353</v>
      </c>
      <c r="B129" s="12" t="s">
        <v>357</v>
      </c>
      <c r="C129" s="12" t="s">
        <v>358</v>
      </c>
      <c r="D129" s="12" t="s">
        <v>359</v>
      </c>
      <c r="E129" s="12" t="s">
        <v>50</v>
      </c>
      <c r="F129" s="13">
        <v>82</v>
      </c>
      <c r="G129" s="14">
        <f t="shared" si="13"/>
        <v>75.55000000000001</v>
      </c>
      <c r="H129" s="11" t="s">
        <v>21</v>
      </c>
    </row>
  </sheetData>
  <sheetProtection password="C783" sheet="1" objects="1"/>
  <mergeCells count="1">
    <mergeCell ref="A1:H1"/>
  </mergeCells>
  <printOptions/>
  <pageMargins left="0.75" right="0.75" top="0.46944444444444444" bottom="0.4798611111111111" header="0.28958333333333336" footer="0.1798611111111111"/>
  <pageSetup horizontalDpi="300" verticalDpi="30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rsjzj</dc:creator>
  <cp:keywords/>
  <dc:description/>
  <cp:lastModifiedBy>Administrator</cp:lastModifiedBy>
  <cp:lastPrinted>2015-07-26T05:19:44Z</cp:lastPrinted>
  <dcterms:created xsi:type="dcterms:W3CDTF">2015-07-27T02:10:17Z</dcterms:created>
  <dcterms:modified xsi:type="dcterms:W3CDTF">2015-07-27T02:22:09Z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